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Wavin\Cenniky\Priprav\"/>
    </mc:Choice>
  </mc:AlternateContent>
  <xr:revisionPtr revIDLastSave="0" documentId="13_ncr:1_{94DBBBA9-8E14-408C-9B82-850743EAD003}" xr6:coauthVersionLast="45" xr6:coauthVersionMax="47" xr10:uidLastSave="{00000000-0000-0000-0000-000000000000}"/>
  <bookViews>
    <workbookView xWindow="-120" yWindow="-120" windowWidth="38640" windowHeight="20610" xr2:uid="{00000000-000D-0000-FFFF-FFFF00000000}"/>
  </bookViews>
  <sheets>
    <sheet name="WAVIN SiTech - odhlučnený" sheetId="5" r:id="rId1"/>
    <sheet name="WAVIN AS+ odhlučnený" sheetId="6" r:id="rId2"/>
  </sheets>
  <definedNames>
    <definedName name="_xlnm._FilterDatabase" localSheetId="1" hidden="1">'WAVIN AS+ odhlučnený'!$A$13:$E$29</definedName>
    <definedName name="_xlnm._FilterDatabase" localSheetId="0" hidden="1">'WAVIN SiTech - odhlučnený'!$A$13:$E$29</definedName>
    <definedName name="Koala" localSheetId="1">#REF!</definedName>
    <definedName name="Koala" localSheetId="0">#REF!</definedName>
    <definedName name="Koala">#REF!</definedName>
    <definedName name="_xlnm.Print_Titles" localSheetId="1">'WAVIN AS+ odhlučnený'!$1:$13</definedName>
    <definedName name="_xlnm.Print_Titles" localSheetId="0">'WAVIN SiTech - odhlučnený'!$1:$13</definedName>
    <definedName name="_xlnm.Print_Area" localSheetId="1">'WAVIN AS+ odhlučnený'!$A:$E</definedName>
    <definedName name="_xlnm.Print_Area" localSheetId="0">'WAVIN SiTech - odhlučnený'!$A:$E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4" i="5" l="1"/>
  <c r="E144" i="6" l="1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143" i="6" l="1"/>
  <c r="E55" i="5" l="1"/>
  <c r="E56" i="5"/>
  <c r="E57" i="5"/>
  <c r="E181" i="5"/>
  <c r="E182" i="5"/>
  <c r="E183" i="5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14" i="6"/>
  <c r="E14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</calcChain>
</file>

<file path=xl/sharedStrings.xml><?xml version="1.0" encoding="utf-8"?>
<sst xmlns="http://schemas.openxmlformats.org/spreadsheetml/2006/main" count="723" uniqueCount="713">
  <si>
    <t>Názov tovaru</t>
  </si>
  <si>
    <t>Kat. kód</t>
  </si>
  <si>
    <t>Po zľave [EUR]</t>
  </si>
  <si>
    <t>Ceny sú uvedené bez DPH</t>
  </si>
  <si>
    <t>Rúry</t>
  </si>
  <si>
    <t>Tvarovky</t>
  </si>
  <si>
    <t>HP210120W</t>
  </si>
  <si>
    <t>HP210130W</t>
  </si>
  <si>
    <t>HP210140W</t>
  </si>
  <si>
    <t>HP210150W</t>
  </si>
  <si>
    <t>HP210160W</t>
  </si>
  <si>
    <t>HP210220W</t>
  </si>
  <si>
    <t>HP210230W</t>
  </si>
  <si>
    <t>HP210240W</t>
  </si>
  <si>
    <t>HP210250W</t>
  </si>
  <si>
    <t>HP210260W</t>
  </si>
  <si>
    <t>HP210320W</t>
  </si>
  <si>
    <t>HP210330W</t>
  </si>
  <si>
    <t>HP210340W</t>
  </si>
  <si>
    <t>HP210350W</t>
  </si>
  <si>
    <t>HP210360W</t>
  </si>
  <si>
    <t>HP210370W</t>
  </si>
  <si>
    <t>HP210410W</t>
  </si>
  <si>
    <t>HP210420W</t>
  </si>
  <si>
    <t>HP210430W</t>
  </si>
  <si>
    <t>HP210440W</t>
  </si>
  <si>
    <t>HP210450W</t>
  </si>
  <si>
    <t>HP210460W</t>
  </si>
  <si>
    <t>HP210470W</t>
  </si>
  <si>
    <t>HP210620W</t>
  </si>
  <si>
    <t>HP210630W</t>
  </si>
  <si>
    <t>HP210640W</t>
  </si>
  <si>
    <t>HP210650W</t>
  </si>
  <si>
    <t>HP210660W</t>
  </si>
  <si>
    <t>HP210670W</t>
  </si>
  <si>
    <t>HP210720W</t>
  </si>
  <si>
    <t>HP210730W</t>
  </si>
  <si>
    <t>HP210740W</t>
  </si>
  <si>
    <t>HP210750W</t>
  </si>
  <si>
    <t>HP210760W</t>
  </si>
  <si>
    <t>HP210770W</t>
  </si>
  <si>
    <t>HP210820W</t>
  </si>
  <si>
    <t>HP210830W</t>
  </si>
  <si>
    <t>HP210840W</t>
  </si>
  <si>
    <t>HP210860W</t>
  </si>
  <si>
    <t>HP210870W</t>
  </si>
  <si>
    <t>HF218020W</t>
  </si>
  <si>
    <t>HF218030W</t>
  </si>
  <si>
    <t>HF218040W</t>
  </si>
  <si>
    <t>HF218060W</t>
  </si>
  <si>
    <t>HF218070W</t>
  </si>
  <si>
    <t>HF218080W</t>
  </si>
  <si>
    <t>HF216010W</t>
  </si>
  <si>
    <t>HF216020W</t>
  </si>
  <si>
    <t>HF216030W</t>
  </si>
  <si>
    <t>HF216040W</t>
  </si>
  <si>
    <t>HF216060W</t>
  </si>
  <si>
    <t>HF216070W</t>
  </si>
  <si>
    <t>HF216080W</t>
  </si>
  <si>
    <t>HF215020W</t>
  </si>
  <si>
    <t>HF215030W</t>
  </si>
  <si>
    <t>HF215040W</t>
  </si>
  <si>
    <t>HF215060W</t>
  </si>
  <si>
    <t>HF215070W</t>
  </si>
  <si>
    <t>HF215080W</t>
  </si>
  <si>
    <t>HF201011W</t>
  </si>
  <si>
    <t>HF201012W</t>
  </si>
  <si>
    <t>HF201013W</t>
  </si>
  <si>
    <t>HF201014W</t>
  </si>
  <si>
    <t>HF201015W</t>
  </si>
  <si>
    <t>HF201021W</t>
  </si>
  <si>
    <t>HF201022W</t>
  </si>
  <si>
    <t>HF201023W</t>
  </si>
  <si>
    <t>HF201024W</t>
  </si>
  <si>
    <t>HF201025W</t>
  </si>
  <si>
    <t>HF201031W</t>
  </si>
  <si>
    <t>HF201032W</t>
  </si>
  <si>
    <t>HF201033W</t>
  </si>
  <si>
    <t>HF201034W</t>
  </si>
  <si>
    <t>HF201035W</t>
  </si>
  <si>
    <t>HF201041W</t>
  </si>
  <si>
    <t>HF201042W</t>
  </si>
  <si>
    <t>HF201043W</t>
  </si>
  <si>
    <t>HF201044W</t>
  </si>
  <si>
    <t>HF201045W</t>
  </si>
  <si>
    <t>HF201061W</t>
  </si>
  <si>
    <t>HF201062W</t>
  </si>
  <si>
    <t>HF201063W</t>
  </si>
  <si>
    <t>HF201064W</t>
  </si>
  <si>
    <t>HF201065W</t>
  </si>
  <si>
    <t>HF201071W</t>
  </si>
  <si>
    <t>HF201072W</t>
  </si>
  <si>
    <t>HF201073W</t>
  </si>
  <si>
    <t>HF201074W</t>
  </si>
  <si>
    <t>HF201075W</t>
  </si>
  <si>
    <t>HF201081W</t>
  </si>
  <si>
    <t>HF201082W</t>
  </si>
  <si>
    <t>HF201083W</t>
  </si>
  <si>
    <t>HF201085W</t>
  </si>
  <si>
    <t>HF203010W</t>
  </si>
  <si>
    <t>HF203020W</t>
  </si>
  <si>
    <t>HF203021W</t>
  </si>
  <si>
    <t>HF205021W</t>
  </si>
  <si>
    <t>HF203031W</t>
  </si>
  <si>
    <t>HF205031W</t>
  </si>
  <si>
    <t>HF203032W</t>
  </si>
  <si>
    <t>HF204032W</t>
  </si>
  <si>
    <t>HF205032W</t>
  </si>
  <si>
    <t>HF203042W</t>
  </si>
  <si>
    <t>HF204042W</t>
  </si>
  <si>
    <t>HF205042W</t>
  </si>
  <si>
    <t>HF203043W</t>
  </si>
  <si>
    <t>HF205043W</t>
  </si>
  <si>
    <t>HF203062W</t>
  </si>
  <si>
    <t>HF204062W</t>
  </si>
  <si>
    <t>HF205062W</t>
  </si>
  <si>
    <t>HF203063W</t>
  </si>
  <si>
    <t>HF204063W</t>
  </si>
  <si>
    <t>HF205063W</t>
  </si>
  <si>
    <t>HF203065W</t>
  </si>
  <si>
    <t>HF204065W</t>
  </si>
  <si>
    <t>HF205065W</t>
  </si>
  <si>
    <t>HF203073W</t>
  </si>
  <si>
    <t>HF203075W</t>
  </si>
  <si>
    <t>HF205075W</t>
  </si>
  <si>
    <t>HF203076W</t>
  </si>
  <si>
    <t>HF205076W</t>
  </si>
  <si>
    <t>HF203085W</t>
  </si>
  <si>
    <t>HF205085W</t>
  </si>
  <si>
    <t>HF203086W</t>
  </si>
  <si>
    <t>HF205087W</t>
  </si>
  <si>
    <t>HF220020W</t>
  </si>
  <si>
    <t>HF220030W</t>
  </si>
  <si>
    <t>HF220031W</t>
  </si>
  <si>
    <t>HF220042W</t>
  </si>
  <si>
    <t>HF220062W</t>
  </si>
  <si>
    <t>HF220063W</t>
  </si>
  <si>
    <t>HF220075W</t>
  </si>
  <si>
    <t>HF220076W</t>
  </si>
  <si>
    <t>HF226030W</t>
  </si>
  <si>
    <t>HF226040W</t>
  </si>
  <si>
    <t>HF226060W</t>
  </si>
  <si>
    <t>HF226070W</t>
  </si>
  <si>
    <t>HF226080W</t>
  </si>
  <si>
    <t>HF224020W</t>
  </si>
  <si>
    <t>HF224030W</t>
  </si>
  <si>
    <t>HF224040W</t>
  </si>
  <si>
    <t>HF224060W</t>
  </si>
  <si>
    <t>HF224070W</t>
  </si>
  <si>
    <t>HF224080W</t>
  </si>
  <si>
    <t>HF230010W</t>
  </si>
  <si>
    <t>HF230030W</t>
  </si>
  <si>
    <t>HF238010W</t>
  </si>
  <si>
    <t>HF238020W</t>
  </si>
  <si>
    <t>Po zľave [EUR/ks]</t>
  </si>
  <si>
    <t>HF220085W</t>
  </si>
  <si>
    <t>HF209063N</t>
  </si>
  <si>
    <t>HF209065N</t>
  </si>
  <si>
    <t>Balenie [ks]</t>
  </si>
  <si>
    <t>HF238030W</t>
  </si>
  <si>
    <t>Obj. kód</t>
  </si>
  <si>
    <t>Cenník [EUR/KS]</t>
  </si>
  <si>
    <t>HF207050W</t>
  </si>
  <si>
    <t>HF208035W</t>
  </si>
  <si>
    <t>HF208050W</t>
  </si>
  <si>
    <t>HF208065W</t>
  </si>
  <si>
    <t>HF209062N</t>
  </si>
  <si>
    <t>SiTech+ PP Paneláková odbočka 110/75/110-67 L</t>
  </si>
  <si>
    <t>HF209064N</t>
  </si>
  <si>
    <t>SiTech+ PP Paneláková odbočka 110/110/75-67 P</t>
  </si>
  <si>
    <t>SiTech+ PP Paneláková odbočka 110/75/110-87 L</t>
  </si>
  <si>
    <t>SiTech+ PP Paneláková odbočka 110/110/75-87 P</t>
  </si>
  <si>
    <t>HF230020W</t>
  </si>
  <si>
    <t>HF292010W</t>
  </si>
  <si>
    <t>HF292011W</t>
  </si>
  <si>
    <t>HF292012W</t>
  </si>
  <si>
    <t>HF292013W</t>
  </si>
  <si>
    <t>HF292020W</t>
  </si>
  <si>
    <t>HF292050W</t>
  </si>
  <si>
    <t>SiTech+ PP Rúra 32 x 1,8 x 250</t>
  </si>
  <si>
    <t>SiTech+ PP Rúra 32 x 1,8 x 500</t>
  </si>
  <si>
    <t>SiTech+ PP Rúra 32 x 1,8 x 1000</t>
  </si>
  <si>
    <t>SiTech+ PP Rúra 32 x 1,8 x 1500</t>
  </si>
  <si>
    <t>SiTech+ PP Rúra 32 x 1,8 x 2000</t>
  </si>
  <si>
    <t>SiTech+ PP Rúra 40 x 1,8 x 250</t>
  </si>
  <si>
    <t>SiTech+ PP Rúra 40 x 1,8 x 500</t>
  </si>
  <si>
    <t>SiTech+ PP Rúra 40 x 1,8 x 1000</t>
  </si>
  <si>
    <t>SiTech+ PP Rúra 40 x 1,8 x 1500</t>
  </si>
  <si>
    <t>SiTech+ PP Rúra 40 x 1,8 x 2000</t>
  </si>
  <si>
    <t>SiTech+ PP Rúra 50 x 1,8 x 250</t>
  </si>
  <si>
    <t>SiTech+ PP Rúra 50 x 1,8 x 500</t>
  </si>
  <si>
    <t>SiTech+ PP Rúra 50 x 1,8 x 1000</t>
  </si>
  <si>
    <t>SiTech+ PP Rúra 50 x 1,8 x 1500</t>
  </si>
  <si>
    <t>SiTech+ PP Rúra 50 x 1,8 x 2000</t>
  </si>
  <si>
    <t>SiTech+ PP Rúra 50 x 1,8 x 3000</t>
  </si>
  <si>
    <t>SiTech+ PP Rúra 75 x 2,3 x 150</t>
  </si>
  <si>
    <t>SiTech+ PP Rúra 75 x 2,3 x 250</t>
  </si>
  <si>
    <t>SiTech+ PP Rúra 75 x 2,3 x 500</t>
  </si>
  <si>
    <t>SiTech+ PP Rúra 75 x 2,3 x 1000</t>
  </si>
  <si>
    <t>SiTech+ PP Rúra 75 x 2,3 x 1500</t>
  </si>
  <si>
    <t>SiTech+ PP Rúra 75 x 2,3 x 2000</t>
  </si>
  <si>
    <t>SiTech+ PP Rúra 75 x 2,3 x 3000</t>
  </si>
  <si>
    <t>SiTech+ PP Rúra 110 x 3,4 x 250</t>
  </si>
  <si>
    <t>SiTech+ PP Rúra 110 x 3,4 x 500</t>
  </si>
  <si>
    <t>SiTech+ PP Rúra 110 x 3,4 x 1000</t>
  </si>
  <si>
    <t>SiTech+ PP Rúra 110 x 3,4 x 1500</t>
  </si>
  <si>
    <t>SiTech+ PP Rúra 110 x 3,4 x 2000</t>
  </si>
  <si>
    <t>SiTech+ PP Rúra 110 x 3,4 x 3000</t>
  </si>
  <si>
    <t>SiTech+ PP Rúra 125 x 3,9 x 250</t>
  </si>
  <si>
    <t>SiTech+ PP Rúra 125 x 3,9 x 500</t>
  </si>
  <si>
    <t>SiTech+ PP Rúra 125 x 3,9 x 1000</t>
  </si>
  <si>
    <t>SiTech+ PP Rúra 125 x 3,9 x 1500</t>
  </si>
  <si>
    <t>SiTech+ PP Rúra 125 x 3,9 x 2000</t>
  </si>
  <si>
    <t>SiTech+ PP Rúra 125 x 3,9 x 3000</t>
  </si>
  <si>
    <t>SiTech+ PP Rúra 160 x 4,9 x 250</t>
  </si>
  <si>
    <t>SiTech+ PP Rúra 160 x 4,9 x 500</t>
  </si>
  <si>
    <t>SiTech+ PP Rúra 160 x 4,9 x 1000</t>
  </si>
  <si>
    <t>SiTech+ PP Rúra 160 x 4,9 x 2000</t>
  </si>
  <si>
    <t>SiTech+ PP Rúra 160 x 4,9 x 3000</t>
  </si>
  <si>
    <t>SiTech+ PP Spojka presuvná 40</t>
  </si>
  <si>
    <t>SiTech+ PP Spojka presuvná 50</t>
  </si>
  <si>
    <t>SiTech+ PP Spojka presuvná 75</t>
  </si>
  <si>
    <t>SiTech+ PP Spojka presuvná 110</t>
  </si>
  <si>
    <t>SiTech+ PP Spojka presuvná 125</t>
  </si>
  <si>
    <t>SiTech+ PP Spojka presuvná 160</t>
  </si>
  <si>
    <t>SiTech+ PP Spojka dvojhrdlová 32</t>
  </si>
  <si>
    <t>SiTech+ PP Spojka dvojhrdlová 40</t>
  </si>
  <si>
    <t>SiTech+ PP Spojka dvojhrdlová 50</t>
  </si>
  <si>
    <t>SiTech+ PP Spojka dvojhrdlová 75</t>
  </si>
  <si>
    <t>SiTech+ PP Spojka dvojhrdlová 110</t>
  </si>
  <si>
    <t>SiTech+ PP Spojka dvojhrdlová 125</t>
  </si>
  <si>
    <t>SiTech+ PP Spojka dvojhrdlová 160</t>
  </si>
  <si>
    <t>SiTech+ PP Dlhé hrdlo 40</t>
  </si>
  <si>
    <t>SiTech+ PP Dlhé hrdlo 50</t>
  </si>
  <si>
    <t>SiTech+ PP Dlhé hrdlo 75</t>
  </si>
  <si>
    <t>SiTech+ PP Dlhé hrdlo 110</t>
  </si>
  <si>
    <t>SiTech+ PP Dlhé hrdlo 125</t>
  </si>
  <si>
    <t>SiTech+ PP Dlhé hrdlo 160</t>
  </si>
  <si>
    <t>SiTech+ PP Koleno 32/15°</t>
  </si>
  <si>
    <t>SiTech+ PP Koleno 32/30°</t>
  </si>
  <si>
    <t>SiTech+ PP Koleno 32/45°</t>
  </si>
  <si>
    <t>SiTech+ PP Koleno 32/67°</t>
  </si>
  <si>
    <t>SiTech+ PP Koleno 32/87°</t>
  </si>
  <si>
    <t>SiTech+ PP Koleno 40/15°</t>
  </si>
  <si>
    <t>SiTech+ PP Koleno 40/30°</t>
  </si>
  <si>
    <t>SiTech+ PP Koleno 40/45°</t>
  </si>
  <si>
    <t>SiTech+ PP Koleno 40/67°</t>
  </si>
  <si>
    <t>SiTech+ PP Koleno 40/87°</t>
  </si>
  <si>
    <t>SiTech+ PP Koleno 50/15°</t>
  </si>
  <si>
    <t>SiTech+ PP Koleno 50/30°</t>
  </si>
  <si>
    <t>SiTech+ PP Koleno 50/45°</t>
  </si>
  <si>
    <t>SiTech+ PP Koleno 50/67°</t>
  </si>
  <si>
    <t>SiTech+ PP Koleno 50/87°</t>
  </si>
  <si>
    <t>SiTech+ PP Koleno 75/15°</t>
  </si>
  <si>
    <t>SiTech+ PP Koleno 75/30°</t>
  </si>
  <si>
    <t>SiTech+ PP Koleno 75/45°</t>
  </si>
  <si>
    <t>SiTech+ PP Koleno 75/67°</t>
  </si>
  <si>
    <t>SiTech+ PP Koleno 75/87°</t>
  </si>
  <si>
    <t>SiTech+ PP Koleno 110/15°</t>
  </si>
  <si>
    <t>SiTech+ PP Koleno 110/30°</t>
  </si>
  <si>
    <t>SiTech+ PP Koleno 110/45°</t>
  </si>
  <si>
    <t>SiTech+ PP Koleno 110/67°</t>
  </si>
  <si>
    <t>SiTech+ PP Koleno 110/87°</t>
  </si>
  <si>
    <t>SiTech+ PP Koleno 125/15°</t>
  </si>
  <si>
    <t>SiTech+ PP Koleno 125/30°</t>
  </si>
  <si>
    <t>SiTech+ PP Koleno 125/45°</t>
  </si>
  <si>
    <t>SiTech+ PP Koleno 125/67°</t>
  </si>
  <si>
    <t>SiTech+ PP Koleno 125/87°</t>
  </si>
  <si>
    <t>SiTech+ PP Koleno 160/15°</t>
  </si>
  <si>
    <t>SiTech+ PP Koleno 160/30°</t>
  </si>
  <si>
    <t>SiTech+ PP Koleno 160/45°</t>
  </si>
  <si>
    <t>SiTech+ PP Koleno 160/87°</t>
  </si>
  <si>
    <t>SiTech+ PP Odbočka 45° 32/32</t>
  </si>
  <si>
    <t>SiTech+ PP Odbočka 45° 40/32</t>
  </si>
  <si>
    <t>SiTech+ PP Odbočka 45° 40/40</t>
  </si>
  <si>
    <t>SiTech+ PP Odbočka 45° 50/40</t>
  </si>
  <si>
    <t>SiTech+ PP Odbočka 45° 50/50</t>
  </si>
  <si>
    <t>SiTech+ PP Odbočka 45° 75/50</t>
  </si>
  <si>
    <t>SiTech+ PP Odbočka 45° 75/75</t>
  </si>
  <si>
    <t>SiTech+ PP Odbočka 45° 110/50</t>
  </si>
  <si>
    <t>SiTech+ PP Odbočka 45° 110/75</t>
  </si>
  <si>
    <t>SiTech+ PP Odbočka 45° 110/110</t>
  </si>
  <si>
    <t>SiTech+ PP Odbočka 45° 125/75</t>
  </si>
  <si>
    <t>SiTech+ PP Odbočka 45° 125/110</t>
  </si>
  <si>
    <t>SiTech+ PP Odbočka 45° 125/125</t>
  </si>
  <si>
    <t>SiTech+ PP Odbočka 45° 160/110</t>
  </si>
  <si>
    <t>SiTech+ PP Odbočka 45° 160/160</t>
  </si>
  <si>
    <t>SiTech+ PP Odbočka 67° 50/50</t>
  </si>
  <si>
    <t>SiTech+ PP Odbočka 67° 75/50</t>
  </si>
  <si>
    <t>SiTech+ PP Odbočka 67° 110/50</t>
  </si>
  <si>
    <t>SiTech+ PP Odbočka 67° 110/75</t>
  </si>
  <si>
    <t>SiTech+ PP Odbočka 67° 110/110</t>
  </si>
  <si>
    <t>SiTech+ PP Odbočka 87° 40/40</t>
  </si>
  <si>
    <t>SiTech+ PP Odbočka 87° 50/40</t>
  </si>
  <si>
    <t>SiTech+ PP Odbočka 87° 50/50</t>
  </si>
  <si>
    <t>SiTech+ PP Odbočka 87° 75/50</t>
  </si>
  <si>
    <t>SiTech+ PP Odbočka 87° 75/75</t>
  </si>
  <si>
    <t>SiTech+ PP Odbočka 87° 110/50</t>
  </si>
  <si>
    <t>SiTech+ PP Odbočka 87° 110/75</t>
  </si>
  <si>
    <t>SiTech+ PP Odbočka 87° 110/110</t>
  </si>
  <si>
    <t>SiTech+ PP Odbočka 87° 125/110</t>
  </si>
  <si>
    <t>SiTech+ PP Odbočka 87° 125/125</t>
  </si>
  <si>
    <t>SiTech+ PP Odbočka 87° 160/110</t>
  </si>
  <si>
    <t>SiTech+ PP Odbočka 87° 160/160</t>
  </si>
  <si>
    <t>SiTech+ PP Odbočka dvojitá 45° 110/50/50</t>
  </si>
  <si>
    <t>SiTech+ PP Odbočka dvojitá 87° 75/50/50</t>
  </si>
  <si>
    <t>SiTech+ PP Odbočka rohová 87° 110/50/50</t>
  </si>
  <si>
    <t>SiTech+ PP Odbočka dvojitá 87° 110/110/110</t>
  </si>
  <si>
    <t>SiTech+ PP Redukcia 40/32</t>
  </si>
  <si>
    <t>SiTech+ PP Redukcia 50/32</t>
  </si>
  <si>
    <t>SiTech+ PP Redukcia 50/40</t>
  </si>
  <si>
    <t>SiTech+ PP Redukcia 75/50</t>
  </si>
  <si>
    <t>SiTech+ PP Redukcia 110/50</t>
  </si>
  <si>
    <t>SiTech+ PP Redukcia 110/75</t>
  </si>
  <si>
    <t>SiTech+ PP Redukcia 125/110</t>
  </si>
  <si>
    <t>SiTech+ PP Redukcia 160/125</t>
  </si>
  <si>
    <t>SiTech+ PP Redukcia 160/110</t>
  </si>
  <si>
    <t>SiTech+ PP Zátka 40</t>
  </si>
  <si>
    <t>SiTech+ PP Zátka 50</t>
  </si>
  <si>
    <t>SiTech+ PP Zátka 75</t>
  </si>
  <si>
    <t>SiTech+ PP Zátka 110</t>
  </si>
  <si>
    <t>SiTech+ PP Zátka 125</t>
  </si>
  <si>
    <t>SiTech+ PP Zátka 160</t>
  </si>
  <si>
    <t>SiTech+ PP Čistiaci kus 50</t>
  </si>
  <si>
    <t>SiTech+ PP Čistiaci kus 75</t>
  </si>
  <si>
    <t>SiTech+ PP Čistiaci kus 110</t>
  </si>
  <si>
    <t>SiTech+ PP Čistiaci kus 125</t>
  </si>
  <si>
    <t>SiTech+ PP Čistiaci kus 160</t>
  </si>
  <si>
    <t>SiTech+ PP Koleno pripojovacie 32</t>
  </si>
  <si>
    <t>SiTech+ PP Koleno pripojovacie 40</t>
  </si>
  <si>
    <t>SiTech+ PP Koleno pripojovacie 50</t>
  </si>
  <si>
    <t>SiTech+ PP Kus pripojovací 32</t>
  </si>
  <si>
    <t>SiTech+ PP Kus pripojovací 40</t>
  </si>
  <si>
    <t>SiTech+ PP Kus pripojovací 50</t>
  </si>
  <si>
    <t>SiTech+ Tesniaca manžeta D 46 - 1"</t>
  </si>
  <si>
    <t>SiTech+ Tesniaca manžeta D 46 - 1 1/4"</t>
  </si>
  <si>
    <t>SiTech+ Tesniaca manžeta D 46 - 1"- 1 1/4"</t>
  </si>
  <si>
    <t>SiTech+ Tesniaca manžeta D 46 - 1 1/2"</t>
  </si>
  <si>
    <t>SiTech+ Tesniaca manžeta D 53 - 1 - 1/4"</t>
  </si>
  <si>
    <t>SiTech+ Tesniaca manžeta D 53 - 1 1/2"</t>
  </si>
  <si>
    <r>
      <t>Materiál :</t>
    </r>
    <r>
      <rPr>
        <b/>
        <sz val="8"/>
        <rFont val="Arial"/>
        <family val="2"/>
        <charset val="238"/>
      </rPr>
      <t xml:space="preserve"> 3 vrstvová rúra z - PP kopolymér/PP minerálny</t>
    </r>
  </si>
  <si>
    <t>/PP monopolymér</t>
  </si>
  <si>
    <r>
      <t>Materiál :</t>
    </r>
    <r>
      <rPr>
        <b/>
        <sz val="8"/>
        <rFont val="Arial"/>
        <family val="2"/>
        <charset val="238"/>
      </rPr>
      <t xml:space="preserve"> PP ASTOLAN</t>
    </r>
  </si>
  <si>
    <t>AS+ Rúra 50 x 150 mm</t>
  </si>
  <si>
    <t>AS+ Rúra 50 x 250 mm</t>
  </si>
  <si>
    <t>AS+ Rúra 50 x 500 mm</t>
  </si>
  <si>
    <t>AS+ Rúra 50 x 1000 mm</t>
  </si>
  <si>
    <t>AS+ Rúra 50 x 2000 mm</t>
  </si>
  <si>
    <t>AS+ Rúra 50 x 2750 mm</t>
  </si>
  <si>
    <t>AS+ Rúra 50 x 3000 mm</t>
  </si>
  <si>
    <t>AS+ Rúra 75 x 150 mm</t>
  </si>
  <si>
    <t>AS+ Rúra 75 x 250 mm</t>
  </si>
  <si>
    <t>AS+ Rúra 75 x 500 mm</t>
  </si>
  <si>
    <t>AS+ Rúra 75 x 1000 mm</t>
  </si>
  <si>
    <t>AS+ Rúra 75 x 2000 mm</t>
  </si>
  <si>
    <t>AS+ Rúra 75 x 2750 mm</t>
  </si>
  <si>
    <t>AS+ Rúra 75 x 3000 mm</t>
  </si>
  <si>
    <t>AS+ Rúra 90 x 150 mm</t>
  </si>
  <si>
    <t>AS+ Rúra 90 x 250 mm</t>
  </si>
  <si>
    <t>AS+ Rúra 90 x 500 mm</t>
  </si>
  <si>
    <t>AS+ Rúra 90 x 1000 mm</t>
  </si>
  <si>
    <t>AS+ Rúra 90 x 2000 mm</t>
  </si>
  <si>
    <t>AS+ Rúra 90 x 2750 mm</t>
  </si>
  <si>
    <t>AS+ Rúra 90 x 3000 mm</t>
  </si>
  <si>
    <t>AS+ Rúra 110 x 150 mm</t>
  </si>
  <si>
    <t>AS+ Rúra 110 x 250 mm</t>
  </si>
  <si>
    <t>AS+ Rúra 110 x 500 mm</t>
  </si>
  <si>
    <t>AS+ Rúra 110 x 1000 mm</t>
  </si>
  <si>
    <t>AS+ Rúra 110 x 2000 mm</t>
  </si>
  <si>
    <t>AS+ Rúra 110 x 2750 mm</t>
  </si>
  <si>
    <t>AS+ Rúra 110 x 3000 mm</t>
  </si>
  <si>
    <t>AS+ Rúra 125 x 150 mm</t>
  </si>
  <si>
    <t>AS+ Rúra 125 x 250 mm</t>
  </si>
  <si>
    <t>AS+ Rúra 125 x 500 mm</t>
  </si>
  <si>
    <t>AS+ Rúra 125 x 1000 mm</t>
  </si>
  <si>
    <t>AS+ Rúra 125 x 2000 mm</t>
  </si>
  <si>
    <t>AS+ Rúra 125 x 2750 mm</t>
  </si>
  <si>
    <t>AS+ Rúra 125 x 3000 mm</t>
  </si>
  <si>
    <t>AS+ Rúra 160 x 150 mm</t>
  </si>
  <si>
    <t>AS+ Rúra 160 x 250 mm</t>
  </si>
  <si>
    <t>AS+ Rúra 160 x 500 mm</t>
  </si>
  <si>
    <t>AS+ Rúra 160 x 1000 mm</t>
  </si>
  <si>
    <t>AS+ Rúra 160 x 2000 mm</t>
  </si>
  <si>
    <t>AS+ Rúra 160 x 2750 mm</t>
  </si>
  <si>
    <t>AS+ Rúra 160 x 3000 mm</t>
  </si>
  <si>
    <t>AS+ Rúra 200 x 250 mm</t>
  </si>
  <si>
    <t>AS+ Rúra 200 x 500 mm</t>
  </si>
  <si>
    <t>AS+ Rúra 200 x 1000 mm</t>
  </si>
  <si>
    <t>AS+ Rúra 200 x 2000 mm</t>
  </si>
  <si>
    <t>AS+ Rúra 200 x 2750 mm</t>
  </si>
  <si>
    <t>AS+ Rúra 200 x 3000 mm</t>
  </si>
  <si>
    <t>AS+ Koleno 50/15°</t>
  </si>
  <si>
    <t>AS+ Koleno 50/30°</t>
  </si>
  <si>
    <t>AS+ Koleno 50/45°</t>
  </si>
  <si>
    <t>AS+ Koleno 50/ 67°</t>
  </si>
  <si>
    <t>AS+ Koleno 50/87°</t>
  </si>
  <si>
    <t>AS+ Koleno 75/15°</t>
  </si>
  <si>
    <t>AS+ Koleno 75/30°</t>
  </si>
  <si>
    <t>AS+ Koleno 75/45°</t>
  </si>
  <si>
    <t>AS+ Koleno 75/67°</t>
  </si>
  <si>
    <t>AS+ Koleno 75/87°</t>
  </si>
  <si>
    <t>AS+ Koleno 90/15°</t>
  </si>
  <si>
    <t>AS+ Koleno 90/30°</t>
  </si>
  <si>
    <t>AS+ Koleno 90/45°</t>
  </si>
  <si>
    <t>AS+ Koleno 90/67°</t>
  </si>
  <si>
    <t>AS+ Koleno 90/87°</t>
  </si>
  <si>
    <t>AS+ Koleno 110/15°</t>
  </si>
  <si>
    <t>AS+ Koleno 110/30°</t>
  </si>
  <si>
    <t>AS+ Koleno 110/45°</t>
  </si>
  <si>
    <t>AS+ Koleno 110/67°</t>
  </si>
  <si>
    <t>AS+ Koleno 110/87°</t>
  </si>
  <si>
    <t>AS+ Koleno 125/15°</t>
  </si>
  <si>
    <t>AS+ Koleno 125/30°</t>
  </si>
  <si>
    <t>AS+ Koleno 125/45°</t>
  </si>
  <si>
    <t>AS+ Koleno 125/87°</t>
  </si>
  <si>
    <t>AS+ Koleno 160/15°</t>
  </si>
  <si>
    <t>AS+ Koleno 160/30°</t>
  </si>
  <si>
    <t>AS+ Koleno160/ 45°</t>
  </si>
  <si>
    <t>AS+ Koleno 160/87°</t>
  </si>
  <si>
    <t>AS+ Koleno 200/45°</t>
  </si>
  <si>
    <t>AS+ Koleno 200/87°</t>
  </si>
  <si>
    <t>AS+ Koleno predĺžene 90/45°</t>
  </si>
  <si>
    <t>AS+ Koleno predĺžené 110/45°</t>
  </si>
  <si>
    <t>AS+ Odbočka 45° 50/50</t>
  </si>
  <si>
    <t>AS+ Odbočka 87° 50/50</t>
  </si>
  <si>
    <t>AS+ Odbočka 45° 75/50</t>
  </si>
  <si>
    <t>AS+ Odbočka 87° 75/50</t>
  </si>
  <si>
    <t>AS+ Odbočka 45° 75/75</t>
  </si>
  <si>
    <t>AS+ Odbočka 87° 75/75</t>
  </si>
  <si>
    <t>AS+ Odbočka 45° 90/50</t>
  </si>
  <si>
    <t>AS+ Odbočka 87° 90/50</t>
  </si>
  <si>
    <t>AS+ Odbočka 45° 90/75</t>
  </si>
  <si>
    <t>AS+ Odbočka 87° 90/75</t>
  </si>
  <si>
    <t>AS+ Odbočka 45° 90/90</t>
  </si>
  <si>
    <t>AS+ Odbočka 88,5° 90/90 Zaoblená</t>
  </si>
  <si>
    <t>AS+ Odbočka 45° 110/50</t>
  </si>
  <si>
    <t>AS+ Odbočka 87° 110/50</t>
  </si>
  <si>
    <t>AS+ Odbočka 45° 110/75</t>
  </si>
  <si>
    <t>AS+ Odbočka 87° 110/75</t>
  </si>
  <si>
    <t>AS+ Odbočka 45° 110/90</t>
  </si>
  <si>
    <t>AS+ Odbočka 87° 110/90</t>
  </si>
  <si>
    <t>AS+ Odbočka 45° 110/110</t>
  </si>
  <si>
    <t>AS+ Odbočka 87° 110/110 Zaoblená</t>
  </si>
  <si>
    <t>AS+ Odbočka 45° 125/110</t>
  </si>
  <si>
    <t>AS+ Odbočka 87° 125/110</t>
  </si>
  <si>
    <t>AS+ Odbočka 45° 125/125</t>
  </si>
  <si>
    <t>AS+ Odbočka 45° 160/110</t>
  </si>
  <si>
    <t>AS+ Odbočka 87° 160/110</t>
  </si>
  <si>
    <t>AS+ Odbočka 45° 160/125</t>
  </si>
  <si>
    <t>AS+ Odbočka 45° 160/160</t>
  </si>
  <si>
    <t>AS+ Odbočka 45° 200/200</t>
  </si>
  <si>
    <t>AS+ Odb. dvojitá 87° 90/90/90 IR</t>
  </si>
  <si>
    <t>AS+ Odb. dvojitá 87° 110/110/110 IR</t>
  </si>
  <si>
    <t>AS+ Odb. dvojitá roh. 87° 90/90/90</t>
  </si>
  <si>
    <t>AS+ Odb. dvojitá roh. 87° 110/110/110</t>
  </si>
  <si>
    <t>AS+ Odbočka paralelná 90/90</t>
  </si>
  <si>
    <t>AS+ Odbočka paralelná 110/110</t>
  </si>
  <si>
    <t>AS+ Odbočka kúpelňová 110/110/75</t>
  </si>
  <si>
    <t>AS+ Odb. panel. priama 87° 90/90/50</t>
  </si>
  <si>
    <t>AS+ Odb. panel. priama 87° 90/90/75</t>
  </si>
  <si>
    <t>AS+ Odb. panel. Priama 87° 110/110/50</t>
  </si>
  <si>
    <t>AS+ Odb. panel. Priama 87° 110/110/75</t>
  </si>
  <si>
    <t>AS+ Odb. panel. roh. 87° 90/90/50 L</t>
  </si>
  <si>
    <t>AS+ Odb. panel. roh. 87° 110/110/50 L</t>
  </si>
  <si>
    <t>AS+ Odb. panel. roh. 87° 90/90/50 P</t>
  </si>
  <si>
    <t>AS+ Odb. panel. roh. 87° 110/110/50 P</t>
  </si>
  <si>
    <t>AS+ Presuvka 50</t>
  </si>
  <si>
    <t>AS+ Presuvka 75</t>
  </si>
  <si>
    <t>AS+ Presuvka 90</t>
  </si>
  <si>
    <t>AS+ Presuvka 110</t>
  </si>
  <si>
    <t>AS+ Presuvka 125</t>
  </si>
  <si>
    <t>AS+ Presuvka 160</t>
  </si>
  <si>
    <t>AS+ Presuvka 200</t>
  </si>
  <si>
    <t>AS+ Spojka dvojhrdlová 50</t>
  </si>
  <si>
    <t>AS+ Spojka dvojhrdlová 75</t>
  </si>
  <si>
    <t>AS+ Spojka dvojhrdlová 90</t>
  </si>
  <si>
    <t>AS+ Spojka dvojhrdlová 110</t>
  </si>
  <si>
    <t>AS+ Spojka dvojhrdlová 125</t>
  </si>
  <si>
    <t>AS+ Spojka dvojhrdlová 160</t>
  </si>
  <si>
    <t>AS+ Spojka dvojhrdlová 200</t>
  </si>
  <si>
    <t>AS+ Redukcia 75/50 krátka</t>
  </si>
  <si>
    <t>AS+ Redukcia 90/50 krátka</t>
  </si>
  <si>
    <t>AS+ Redukcia 90/75 krátka</t>
  </si>
  <si>
    <t>AS+ Redukcia 110/50 krátka</t>
  </si>
  <si>
    <t>AS+ Redukcia 110/75 krátka</t>
  </si>
  <si>
    <t>AS+ Redukcia 110/90 krátka</t>
  </si>
  <si>
    <t>AS+ Redukcia 125/110 krátka</t>
  </si>
  <si>
    <t>AS+ Redukcia 160/110 krátka</t>
  </si>
  <si>
    <t>AS+ Redukcia 160/125 krátka</t>
  </si>
  <si>
    <t>AS+ Redukcia 200/160 krátka</t>
  </si>
  <si>
    <t>AS+ Dlhé hrdlo 50</t>
  </si>
  <si>
    <t>AS+ Dlhé hrdlo 75</t>
  </si>
  <si>
    <t>AS+ Dlhé hrdlo 90</t>
  </si>
  <si>
    <t>AS+ Dlhé hrdlo 110</t>
  </si>
  <si>
    <t>AS+ Dlhé hrdlo 125</t>
  </si>
  <si>
    <t>AS+ Dlhé hrdlo 160</t>
  </si>
  <si>
    <t>AS+ Dlhé hrdlo 200</t>
  </si>
  <si>
    <t>AS+ Zátka hrdlová 50</t>
  </si>
  <si>
    <t>AS+ Zátka hrdlová 75</t>
  </si>
  <si>
    <t>AS+ Zátka hrdlová 90</t>
  </si>
  <si>
    <t>AS+ Zátka hrdlová 110</t>
  </si>
  <si>
    <t>AS+ Zátka hrdlová 125</t>
  </si>
  <si>
    <t>AS+ Zátka hrdlová 160</t>
  </si>
  <si>
    <t>AS+ Čistiaci kus 50</t>
  </si>
  <si>
    <t>AS+ Čistiaci kus 75</t>
  </si>
  <si>
    <t>AS+ Čistiaci kus 90</t>
  </si>
  <si>
    <t>AS+ Čistiaci kus 110</t>
  </si>
  <si>
    <t>AS+ Čistiaci kus 125</t>
  </si>
  <si>
    <t>AS+ Čistiaci kus 160</t>
  </si>
  <si>
    <t>AS+ Čistiaci kus 200</t>
  </si>
  <si>
    <t>AS+ Pripojovací kus 50</t>
  </si>
  <si>
    <t>AS+ Pripojovacie koleno 50</t>
  </si>
  <si>
    <t>AS+ Odhlučnená objímka 40 M8/M10</t>
  </si>
  <si>
    <t>AS+ Odhlučnená objímka 50 M8/M10</t>
  </si>
  <si>
    <t>AS+ Odhlučnená objímka 75 M8/M10</t>
  </si>
  <si>
    <t>AS+ Odhlučnená objímka 90 M8/M10</t>
  </si>
  <si>
    <t>AS+ Odhlučnená objímka 110 M8/M10</t>
  </si>
  <si>
    <t>AS+ Odhlučnená objímka 125 M8/M10</t>
  </si>
  <si>
    <t>AS+ Odhlučnená objímka 160 M8/M10</t>
  </si>
  <si>
    <t>AS+ Odhlučnená objímka 200 M8/M10</t>
  </si>
  <si>
    <t>AS+ Poistná manžeta DN50 ID50</t>
  </si>
  <si>
    <t>AS+ Poistná manžeta DN70 ID75</t>
  </si>
  <si>
    <t>AS+ Poistná manžeta DN90 ID90</t>
  </si>
  <si>
    <t>AS+ Poistná manžeta DN100 ID110</t>
  </si>
  <si>
    <t>AS+ Poistná manžeta DN125 ID125</t>
  </si>
  <si>
    <t>AS+ Poistná manžeta DN150 ID160</t>
  </si>
  <si>
    <t>AS+ Poistná manžeta DN200 ID200</t>
  </si>
  <si>
    <t>SiTech+ PP Odbočka 45° 110/40</t>
  </si>
  <si>
    <t>SiTech+ PP Odbočka rohová 87° 110/110/110</t>
  </si>
  <si>
    <t>SiTech+ PP Redukcia krátka 110/50</t>
  </si>
  <si>
    <t>SiTech+ PP Redukcia krátka 110/75</t>
  </si>
  <si>
    <t>SiTech+ PP Zátka 32</t>
  </si>
  <si>
    <t>AS+ Odhlučnená objímka 32 ME/M10</t>
  </si>
  <si>
    <t>HP014000W</t>
  </si>
  <si>
    <t>HP014010W</t>
  </si>
  <si>
    <t>HP014020W</t>
  </si>
  <si>
    <t>HP014040W</t>
  </si>
  <si>
    <t>HP014060W</t>
  </si>
  <si>
    <t>HP014065W</t>
  </si>
  <si>
    <t>HP014070W</t>
  </si>
  <si>
    <t>HP014100W</t>
  </si>
  <si>
    <t>HP014110W</t>
  </si>
  <si>
    <t>HP014120W</t>
  </si>
  <si>
    <t>HP014140W</t>
  </si>
  <si>
    <t>HP014160W</t>
  </si>
  <si>
    <t>HP014165W</t>
  </si>
  <si>
    <t>HP014170W</t>
  </si>
  <si>
    <t>HP014200W</t>
  </si>
  <si>
    <t>HP014210W</t>
  </si>
  <si>
    <t>HP014220W</t>
  </si>
  <si>
    <t>HP014240W</t>
  </si>
  <si>
    <t>HP014260W</t>
  </si>
  <si>
    <t>HP014265W</t>
  </si>
  <si>
    <t>HP014270W</t>
  </si>
  <si>
    <t>HP014300W</t>
  </si>
  <si>
    <t>HP014310W</t>
  </si>
  <si>
    <t>HP014320W</t>
  </si>
  <si>
    <t>HP014340W</t>
  </si>
  <si>
    <t>HP014360W</t>
  </si>
  <si>
    <t>HP014365W</t>
  </si>
  <si>
    <t>HP014370W</t>
  </si>
  <si>
    <t>HP014400W</t>
  </si>
  <si>
    <t>HP014410W</t>
  </si>
  <si>
    <t>HP014420W</t>
  </si>
  <si>
    <t>HP014440W</t>
  </si>
  <si>
    <t>HP014460W</t>
  </si>
  <si>
    <t>HP014465W</t>
  </si>
  <si>
    <t>HP014470W</t>
  </si>
  <si>
    <t>HP014500W</t>
  </si>
  <si>
    <t>HP014510W</t>
  </si>
  <si>
    <t>HP014520W</t>
  </si>
  <si>
    <t>HP014540W</t>
  </si>
  <si>
    <t>HP014560W</t>
  </si>
  <si>
    <t>HP014565W</t>
  </si>
  <si>
    <t>HP014570W</t>
  </si>
  <si>
    <t>HP014610W</t>
  </si>
  <si>
    <t>HP014620W</t>
  </si>
  <si>
    <t>HP014640W</t>
  </si>
  <si>
    <t>HP014660W</t>
  </si>
  <si>
    <t>HP014665W</t>
  </si>
  <si>
    <t>HP014670W</t>
  </si>
  <si>
    <t>HF015000W</t>
  </si>
  <si>
    <t>HF015010W</t>
  </si>
  <si>
    <t>HF015020W</t>
  </si>
  <si>
    <t>HF015030W</t>
  </si>
  <si>
    <t>HF015050W</t>
  </si>
  <si>
    <t>HF015100W</t>
  </si>
  <si>
    <t>HF015110W</t>
  </si>
  <si>
    <t>HF015120W</t>
  </si>
  <si>
    <t>HF015130W</t>
  </si>
  <si>
    <t>HF015150W</t>
  </si>
  <si>
    <t>HF015200W</t>
  </si>
  <si>
    <t>HF015210W</t>
  </si>
  <si>
    <t>HF015220W</t>
  </si>
  <si>
    <t>HF015230W</t>
  </si>
  <si>
    <t>HF015250W</t>
  </si>
  <si>
    <t>HF015300W</t>
  </si>
  <si>
    <t>HF015310W</t>
  </si>
  <si>
    <t>HF015320W</t>
  </si>
  <si>
    <t>HF015330W</t>
  </si>
  <si>
    <t>HF015350W</t>
  </si>
  <si>
    <t>HF015400W</t>
  </si>
  <si>
    <t>HF015410W</t>
  </si>
  <si>
    <t>HF015420W</t>
  </si>
  <si>
    <t>HF015450W</t>
  </si>
  <si>
    <t>HF015500W</t>
  </si>
  <si>
    <t>HF015510W</t>
  </si>
  <si>
    <t>HF015520W</t>
  </si>
  <si>
    <t>HF015550W</t>
  </si>
  <si>
    <t>HF015620W</t>
  </si>
  <si>
    <t>HF015650W</t>
  </si>
  <si>
    <t>HF015221W</t>
  </si>
  <si>
    <t>HF015321W</t>
  </si>
  <si>
    <t>HF016000W</t>
  </si>
  <si>
    <t>HF016020W</t>
  </si>
  <si>
    <t>HF016030W</t>
  </si>
  <si>
    <t>HF016050W</t>
  </si>
  <si>
    <t>HF016060W</t>
  </si>
  <si>
    <t>HF016080W</t>
  </si>
  <si>
    <t>HF016090W</t>
  </si>
  <si>
    <t>HF016110W</t>
  </si>
  <si>
    <t>HF016120W</t>
  </si>
  <si>
    <t>HF016140W</t>
  </si>
  <si>
    <t>HF016150W</t>
  </si>
  <si>
    <t>HF016170W</t>
  </si>
  <si>
    <t>HF016180W</t>
  </si>
  <si>
    <t>HF016200W</t>
  </si>
  <si>
    <t>HF016210W</t>
  </si>
  <si>
    <t>HF016230W</t>
  </si>
  <si>
    <t>HF016240W</t>
  </si>
  <si>
    <t>HF016260W</t>
  </si>
  <si>
    <t>HF016270W</t>
  </si>
  <si>
    <t>HF016290W</t>
  </si>
  <si>
    <t>HF016300W</t>
  </si>
  <si>
    <t>HF016320W</t>
  </si>
  <si>
    <t>HF016330W</t>
  </si>
  <si>
    <t>HF016360W</t>
  </si>
  <si>
    <t>HF016380W</t>
  </si>
  <si>
    <t>HF016390W</t>
  </si>
  <si>
    <t>HF016420W</t>
  </si>
  <si>
    <t>HF016450W</t>
  </si>
  <si>
    <t>HF016490W</t>
  </si>
  <si>
    <t>HF016500W</t>
  </si>
  <si>
    <t>HF016590W</t>
  </si>
  <si>
    <t>HF016600W</t>
  </si>
  <si>
    <t>HF016999W</t>
  </si>
  <si>
    <t>HF016831W</t>
  </si>
  <si>
    <t>HF016841W</t>
  </si>
  <si>
    <t>HF016941W</t>
  </si>
  <si>
    <t>HF016951W</t>
  </si>
  <si>
    <t>HF016942W</t>
  </si>
  <si>
    <t>HF016952W</t>
  </si>
  <si>
    <t>HF017300W</t>
  </si>
  <si>
    <t>HF017310W</t>
  </si>
  <si>
    <t>HF017320W</t>
  </si>
  <si>
    <t>HF017330W</t>
  </si>
  <si>
    <t>HF017340W</t>
  </si>
  <si>
    <t>HF017350W</t>
  </si>
  <si>
    <t>HF017360W</t>
  </si>
  <si>
    <t>HF017400W</t>
  </si>
  <si>
    <t>HF017410W</t>
  </si>
  <si>
    <t>HF017420W</t>
  </si>
  <si>
    <t>HF017430W</t>
  </si>
  <si>
    <t>HF017440W</t>
  </si>
  <si>
    <t>HF017450W</t>
  </si>
  <si>
    <t>HF017460W</t>
  </si>
  <si>
    <t>HF017000W</t>
  </si>
  <si>
    <t>HF017010W</t>
  </si>
  <si>
    <t>HF017020W</t>
  </si>
  <si>
    <t>HF017030W</t>
  </si>
  <si>
    <t>HF017040W</t>
  </si>
  <si>
    <t>HF017050W</t>
  </si>
  <si>
    <t>HF017060W</t>
  </si>
  <si>
    <t>HF017070W</t>
  </si>
  <si>
    <t>HF017080W</t>
  </si>
  <si>
    <t>HF017090W</t>
  </si>
  <si>
    <t>HF017500W</t>
  </si>
  <si>
    <t>HF017510W</t>
  </si>
  <si>
    <t>HF017520W</t>
  </si>
  <si>
    <t>HF017530W</t>
  </si>
  <si>
    <t>HF017540W</t>
  </si>
  <si>
    <t>HF017550W</t>
  </si>
  <si>
    <t>HF017200W</t>
  </si>
  <si>
    <t>HF017210W</t>
  </si>
  <si>
    <t>HF017220W</t>
  </si>
  <si>
    <t>HF017230W</t>
  </si>
  <si>
    <t>HF017240W</t>
  </si>
  <si>
    <t>HF017250W</t>
  </si>
  <si>
    <t>HF017600W</t>
  </si>
  <si>
    <t>HF017610W</t>
  </si>
  <si>
    <t>HF017620W</t>
  </si>
  <si>
    <t>HF017630W</t>
  </si>
  <si>
    <t>HF017640W</t>
  </si>
  <si>
    <t>HF017650W</t>
  </si>
  <si>
    <t>HF017681W</t>
  </si>
  <si>
    <t>HF017691W</t>
  </si>
  <si>
    <t>HF018100W</t>
  </si>
  <si>
    <t>HF018110W</t>
  </si>
  <si>
    <t>HF018120W</t>
  </si>
  <si>
    <t>HF018130W</t>
  </si>
  <si>
    <t>HF018140W</t>
  </si>
  <si>
    <t>HF018150W</t>
  </si>
  <si>
    <t>HF018160W</t>
  </si>
  <si>
    <t>HF023000W</t>
  </si>
  <si>
    <t>HF023010W</t>
  </si>
  <si>
    <t>HF023020W</t>
  </si>
  <si>
    <t>HF023030W</t>
  </si>
  <si>
    <t>HF023040W</t>
  </si>
  <si>
    <t>HF023050W</t>
  </si>
  <si>
    <t>HF023060W</t>
  </si>
  <si>
    <t>HF023070W</t>
  </si>
  <si>
    <t>HF023080W</t>
  </si>
  <si>
    <t>Platnosť: od 1.5.2022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</si>
</sst>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.\-"/>
    <numFmt numFmtId="165" formatCode="0.00\-"/>
    <numFmt numFmtId="166" formatCode="#,##0\ &quot;Sk&quot;"/>
    <numFmt numFmtId="167" formatCode="#,##0.00\ [$€-1]"/>
    <numFmt numFmtId="168" formatCode="#,##0.00\ &quot;€&quot;"/>
  </numFmts>
  <fonts count="37" x14ac:knownFonts="1">
    <font>
      <sz val="10"/>
      <name val="Arial"/>
    </font>
    <font>
      <u/>
      <sz val="10"/>
      <color indexed="12"/>
      <name val="Arial"/>
      <family val="2"/>
      <charset val="238"/>
    </font>
    <font>
      <u/>
      <sz val="10"/>
      <color indexed="12"/>
      <name val="Arial CE"/>
      <charset val="238"/>
    </font>
    <font>
      <sz val="10"/>
      <name val="Arial CE"/>
      <charset val="238"/>
    </font>
    <font>
      <sz val="10"/>
      <color indexed="8"/>
      <name val="MS Sans Serif"/>
      <family val="2"/>
      <charset val="238"/>
    </font>
    <font>
      <u/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u/>
      <sz val="10"/>
      <color indexed="12"/>
      <name val="Arial"/>
      <family val="2"/>
      <charset val="238"/>
    </font>
    <font>
      <b/>
      <u/>
      <sz val="11"/>
      <color indexed="12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8"/>
      <color indexed="9"/>
      <name val="Arial"/>
      <family val="2"/>
      <charset val="238"/>
    </font>
    <font>
      <sz val="8"/>
      <name val="Arial"/>
      <family val="2"/>
      <charset val="238"/>
    </font>
    <font>
      <b/>
      <u/>
      <sz val="14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rgb="FF0061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10"/>
      <color rgb="FF9C6500"/>
      <name val="Arial"/>
      <family val="2"/>
      <charset val="238"/>
    </font>
    <font>
      <sz val="10"/>
      <color rgb="FFFA7D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3F3F76"/>
      <name val="Arial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rgb="FF3F3F3F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0"/>
      <color rgb="FF9C0006"/>
      <name val="Arial"/>
      <family val="2"/>
      <charset val="238"/>
    </font>
    <font>
      <b/>
      <sz val="9"/>
      <color rgb="FF000080"/>
      <name val="Arial"/>
      <family val="2"/>
      <charset val="238"/>
    </font>
    <font>
      <sz val="8"/>
      <name val="Arial CE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329">
    <xf numFmtId="0" fontId="0" fillId="0" borderId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1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2" fillId="23" borderId="2" applyNumberFormat="0" applyAlignment="0" applyProtection="0"/>
    <xf numFmtId="0" fontId="22" fillId="23" borderId="2" applyNumberFormat="0" applyAlignment="0" applyProtection="0"/>
    <xf numFmtId="0" fontId="22" fillId="23" borderId="2" applyNumberFormat="0" applyAlignment="0" applyProtection="0"/>
    <xf numFmtId="0" fontId="22" fillId="23" borderId="2" applyNumberFormat="0" applyAlignment="0" applyProtection="0"/>
    <xf numFmtId="0" fontId="22" fillId="23" borderId="2" applyNumberFormat="0" applyAlignment="0" applyProtection="0"/>
    <xf numFmtId="0" fontId="22" fillId="23" borderId="2" applyNumberFormat="0" applyAlignment="0" applyProtection="0"/>
    <xf numFmtId="0" fontId="22" fillId="23" borderId="2" applyNumberFormat="0" applyAlignment="0" applyProtection="0"/>
    <xf numFmtId="0" fontId="22" fillId="23" borderId="2" applyNumberFormat="0" applyAlignment="0" applyProtection="0"/>
    <xf numFmtId="0" fontId="22" fillId="23" borderId="2" applyNumberFormat="0" applyAlignment="0" applyProtection="0"/>
    <xf numFmtId="0" fontId="22" fillId="23" borderId="2" applyNumberFormat="0" applyAlignment="0" applyProtection="0"/>
    <xf numFmtId="0" fontId="22" fillId="23" borderId="2" applyNumberFormat="0" applyAlignment="0" applyProtection="0"/>
    <xf numFmtId="0" fontId="22" fillId="23" borderId="2" applyNumberFormat="0" applyAlignment="0" applyProtection="0"/>
    <xf numFmtId="0" fontId="22" fillId="23" borderId="2" applyNumberFormat="0" applyAlignment="0" applyProtection="0"/>
    <xf numFmtId="0" fontId="22" fillId="23" borderId="2" applyNumberFormat="0" applyAlignment="0" applyProtection="0"/>
    <xf numFmtId="0" fontId="22" fillId="23" borderId="2" applyNumberFormat="0" applyAlignment="0" applyProtection="0"/>
    <xf numFmtId="0" fontId="23" fillId="0" borderId="3" applyNumberFormat="0" applyFill="0" applyAlignment="0" applyProtection="0"/>
    <xf numFmtId="0" fontId="23" fillId="0" borderId="3" applyNumberFormat="0" applyFill="0" applyAlignment="0" applyProtection="0"/>
    <xf numFmtId="0" fontId="23" fillId="0" borderId="3" applyNumberFormat="0" applyFill="0" applyAlignment="0" applyProtection="0"/>
    <xf numFmtId="0" fontId="23" fillId="0" borderId="3" applyNumberFormat="0" applyFill="0" applyAlignment="0" applyProtection="0"/>
    <xf numFmtId="0" fontId="23" fillId="0" borderId="3" applyNumberFormat="0" applyFill="0" applyAlignment="0" applyProtection="0"/>
    <xf numFmtId="0" fontId="23" fillId="0" borderId="3" applyNumberFormat="0" applyFill="0" applyAlignment="0" applyProtection="0"/>
    <xf numFmtId="0" fontId="23" fillId="0" borderId="3" applyNumberFormat="0" applyFill="0" applyAlignment="0" applyProtection="0"/>
    <xf numFmtId="0" fontId="23" fillId="0" borderId="3" applyNumberFormat="0" applyFill="0" applyAlignment="0" applyProtection="0"/>
    <xf numFmtId="0" fontId="23" fillId="0" borderId="3" applyNumberFormat="0" applyFill="0" applyAlignment="0" applyProtection="0"/>
    <xf numFmtId="0" fontId="23" fillId="0" borderId="3" applyNumberFormat="0" applyFill="0" applyAlignment="0" applyProtection="0"/>
    <xf numFmtId="0" fontId="23" fillId="0" borderId="3" applyNumberFormat="0" applyFill="0" applyAlignment="0" applyProtection="0"/>
    <xf numFmtId="0" fontId="23" fillId="0" borderId="3" applyNumberFormat="0" applyFill="0" applyAlignment="0" applyProtection="0"/>
    <xf numFmtId="0" fontId="23" fillId="0" borderId="3" applyNumberFormat="0" applyFill="0" applyAlignment="0" applyProtection="0"/>
    <xf numFmtId="0" fontId="23" fillId="0" borderId="3" applyNumberFormat="0" applyFill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9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9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9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9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9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9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9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9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9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9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9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9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9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9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9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10" fillId="25" borderId="6" applyNumberFormat="0" applyFont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4" fillId="0" borderId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26" borderId="9" applyNumberFormat="0" applyAlignment="0" applyProtection="0"/>
    <xf numFmtId="0" fontId="30" fillId="26" borderId="9" applyNumberFormat="0" applyAlignment="0" applyProtection="0"/>
    <xf numFmtId="0" fontId="30" fillId="26" borderId="9" applyNumberFormat="0" applyAlignment="0" applyProtection="0"/>
    <xf numFmtId="0" fontId="30" fillId="26" borderId="9" applyNumberFormat="0" applyAlignment="0" applyProtection="0"/>
    <xf numFmtId="0" fontId="30" fillId="26" borderId="9" applyNumberFormat="0" applyAlignment="0" applyProtection="0"/>
    <xf numFmtId="0" fontId="30" fillId="26" borderId="9" applyNumberFormat="0" applyAlignment="0" applyProtection="0"/>
    <xf numFmtId="0" fontId="30" fillId="26" borderId="9" applyNumberFormat="0" applyAlignment="0" applyProtection="0"/>
    <xf numFmtId="0" fontId="30" fillId="26" borderId="9" applyNumberFormat="0" applyAlignment="0" applyProtection="0"/>
    <xf numFmtId="0" fontId="30" fillId="26" borderId="9" applyNumberFormat="0" applyAlignment="0" applyProtection="0"/>
    <xf numFmtId="0" fontId="30" fillId="26" borderId="9" applyNumberFormat="0" applyAlignment="0" applyProtection="0"/>
    <xf numFmtId="0" fontId="30" fillId="26" borderId="9" applyNumberFormat="0" applyAlignment="0" applyProtection="0"/>
    <xf numFmtId="0" fontId="30" fillId="26" borderId="9" applyNumberFormat="0" applyAlignment="0" applyProtection="0"/>
    <xf numFmtId="0" fontId="30" fillId="26" borderId="9" applyNumberFormat="0" applyAlignment="0" applyProtection="0"/>
    <xf numFmtId="0" fontId="30" fillId="26" borderId="9" applyNumberFormat="0" applyAlignment="0" applyProtection="0"/>
    <xf numFmtId="0" fontId="30" fillId="26" borderId="9" applyNumberFormat="0" applyAlignment="0" applyProtection="0"/>
    <xf numFmtId="0" fontId="31" fillId="27" borderId="9" applyNumberFormat="0" applyAlignment="0" applyProtection="0"/>
    <xf numFmtId="0" fontId="31" fillId="27" borderId="9" applyNumberFormat="0" applyAlignment="0" applyProtection="0"/>
    <xf numFmtId="0" fontId="31" fillId="27" borderId="9" applyNumberFormat="0" applyAlignment="0" applyProtection="0"/>
    <xf numFmtId="0" fontId="31" fillId="27" borderId="9" applyNumberFormat="0" applyAlignment="0" applyProtection="0"/>
    <xf numFmtId="0" fontId="31" fillId="27" borderId="9" applyNumberFormat="0" applyAlignment="0" applyProtection="0"/>
    <xf numFmtId="0" fontId="31" fillId="27" borderId="9" applyNumberFormat="0" applyAlignment="0" applyProtection="0"/>
    <xf numFmtId="0" fontId="31" fillId="27" borderId="9" applyNumberFormat="0" applyAlignment="0" applyProtection="0"/>
    <xf numFmtId="0" fontId="31" fillId="27" borderId="9" applyNumberFormat="0" applyAlignment="0" applyProtection="0"/>
    <xf numFmtId="0" fontId="31" fillId="27" borderId="9" applyNumberFormat="0" applyAlignment="0" applyProtection="0"/>
    <xf numFmtId="0" fontId="31" fillId="27" borderId="9" applyNumberFormat="0" applyAlignment="0" applyProtection="0"/>
    <xf numFmtId="0" fontId="31" fillId="27" borderId="9" applyNumberFormat="0" applyAlignment="0" applyProtection="0"/>
    <xf numFmtId="0" fontId="31" fillId="27" borderId="9" applyNumberFormat="0" applyAlignment="0" applyProtection="0"/>
    <xf numFmtId="0" fontId="31" fillId="27" borderId="9" applyNumberFormat="0" applyAlignment="0" applyProtection="0"/>
    <xf numFmtId="0" fontId="31" fillId="27" borderId="9" applyNumberFormat="0" applyAlignment="0" applyProtection="0"/>
    <xf numFmtId="0" fontId="31" fillId="27" borderId="9" applyNumberFormat="0" applyAlignment="0" applyProtection="0"/>
    <xf numFmtId="0" fontId="32" fillId="27" borderId="10" applyNumberFormat="0" applyAlignment="0" applyProtection="0"/>
    <xf numFmtId="0" fontId="32" fillId="27" borderId="10" applyNumberFormat="0" applyAlignment="0" applyProtection="0"/>
    <xf numFmtId="0" fontId="32" fillId="27" borderId="10" applyNumberFormat="0" applyAlignment="0" applyProtection="0"/>
    <xf numFmtId="0" fontId="32" fillId="27" borderId="10" applyNumberFormat="0" applyAlignment="0" applyProtection="0"/>
    <xf numFmtId="0" fontId="32" fillId="27" borderId="10" applyNumberFormat="0" applyAlignment="0" applyProtection="0"/>
    <xf numFmtId="0" fontId="32" fillId="27" borderId="10" applyNumberFormat="0" applyAlignment="0" applyProtection="0"/>
    <xf numFmtId="0" fontId="32" fillId="27" borderId="10" applyNumberFormat="0" applyAlignment="0" applyProtection="0"/>
    <xf numFmtId="0" fontId="32" fillId="27" borderId="10" applyNumberFormat="0" applyAlignment="0" applyProtection="0"/>
    <xf numFmtId="0" fontId="32" fillId="27" borderId="10" applyNumberFormat="0" applyAlignment="0" applyProtection="0"/>
    <xf numFmtId="0" fontId="32" fillId="27" borderId="10" applyNumberFormat="0" applyAlignment="0" applyProtection="0"/>
    <xf numFmtId="0" fontId="32" fillId="27" borderId="10" applyNumberFormat="0" applyAlignment="0" applyProtection="0"/>
    <xf numFmtId="0" fontId="32" fillId="27" borderId="10" applyNumberFormat="0" applyAlignment="0" applyProtection="0"/>
    <xf numFmtId="0" fontId="32" fillId="27" borderId="10" applyNumberFormat="0" applyAlignment="0" applyProtection="0"/>
    <xf numFmtId="0" fontId="32" fillId="27" borderId="10" applyNumberFormat="0" applyAlignment="0" applyProtection="0"/>
    <xf numFmtId="0" fontId="32" fillId="27" borderId="10" applyNumberFormat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</cellStyleXfs>
  <cellXfs count="50">
    <xf numFmtId="0" fontId="0" fillId="0" borderId="0" xfId="0"/>
    <xf numFmtId="0" fontId="3" fillId="0" borderId="0" xfId="917"/>
    <xf numFmtId="166" fontId="3" fillId="0" borderId="0" xfId="917" applyNumberFormat="1"/>
    <xf numFmtId="0" fontId="3" fillId="0" borderId="0" xfId="917" applyAlignment="1">
      <alignment horizontal="center"/>
    </xf>
    <xf numFmtId="164" fontId="6" fillId="35" borderId="0" xfId="917" applyNumberFormat="1" applyFont="1" applyFill="1" applyBorder="1" applyAlignment="1">
      <alignment horizontal="center"/>
    </xf>
    <xf numFmtId="0" fontId="6" fillId="35" borderId="0" xfId="917" applyFont="1" applyFill="1" applyBorder="1"/>
    <xf numFmtId="166" fontId="6" fillId="35" borderId="0" xfId="917" applyNumberFormat="1" applyFont="1" applyFill="1" applyBorder="1"/>
    <xf numFmtId="168" fontId="6" fillId="35" borderId="0" xfId="917" applyNumberFormat="1" applyFont="1" applyFill="1" applyBorder="1"/>
    <xf numFmtId="0" fontId="6" fillId="35" borderId="0" xfId="917" applyFont="1" applyFill="1" applyAlignment="1">
      <alignment horizontal="center"/>
    </xf>
    <xf numFmtId="0" fontId="6" fillId="35" borderId="0" xfId="917" applyFont="1" applyFill="1"/>
    <xf numFmtId="166" fontId="6" fillId="35" borderId="0" xfId="917" applyNumberFormat="1" applyFont="1" applyFill="1"/>
    <xf numFmtId="168" fontId="6" fillId="35" borderId="0" xfId="917" applyNumberFormat="1" applyFont="1" applyFill="1"/>
    <xf numFmtId="165" fontId="6" fillId="35" borderId="0" xfId="917" applyNumberFormat="1" applyFont="1" applyFill="1" applyBorder="1" applyAlignment="1">
      <alignment horizontal="center"/>
    </xf>
    <xf numFmtId="0" fontId="35" fillId="35" borderId="0" xfId="0" applyFont="1" applyFill="1" applyAlignment="1">
      <alignment horizontal="left" vertical="center" readingOrder="1"/>
    </xf>
    <xf numFmtId="165" fontId="6" fillId="35" borderId="0" xfId="917" applyNumberFormat="1" applyFont="1" applyFill="1" applyBorder="1"/>
    <xf numFmtId="0" fontId="6" fillId="35" borderId="0" xfId="917" applyFont="1" applyFill="1" applyBorder="1" applyAlignment="1">
      <alignment horizontal="center"/>
    </xf>
    <xf numFmtId="168" fontId="3" fillId="0" borderId="0" xfId="917" applyNumberFormat="1"/>
    <xf numFmtId="0" fontId="3" fillId="0" borderId="0" xfId="917" applyAlignment="1">
      <alignment vertical="center"/>
    </xf>
    <xf numFmtId="0" fontId="11" fillId="35" borderId="0" xfId="287" applyFont="1" applyFill="1" applyAlignment="1" applyProtection="1">
      <alignment horizontal="left" vertical="center" readingOrder="1"/>
    </xf>
    <xf numFmtId="0" fontId="12" fillId="35" borderId="0" xfId="286" applyFont="1" applyFill="1" applyAlignment="1" applyProtection="1">
      <alignment horizontal="right" vertical="center" readingOrder="1"/>
    </xf>
    <xf numFmtId="164" fontId="5" fillId="35" borderId="0" xfId="288" applyNumberFormat="1" applyFont="1" applyFill="1" applyAlignment="1" applyProtection="1">
      <alignment horizontal="center"/>
    </xf>
    <xf numFmtId="0" fontId="3" fillId="35" borderId="0" xfId="917" applyFill="1" applyAlignment="1"/>
    <xf numFmtId="166" fontId="3" fillId="35" borderId="0" xfId="917" applyNumberFormat="1" applyFill="1" applyAlignment="1"/>
    <xf numFmtId="168" fontId="3" fillId="35" borderId="0" xfId="917" applyNumberFormat="1" applyFill="1" applyAlignment="1"/>
    <xf numFmtId="0" fontId="13" fillId="35" borderId="0" xfId="286" applyFont="1" applyFill="1" applyBorder="1" applyAlignment="1" applyProtection="1">
      <alignment vertical="center"/>
    </xf>
    <xf numFmtId="0" fontId="15" fillId="0" borderId="1" xfId="0" applyFont="1" applyBorder="1" applyAlignment="1">
      <alignment horizontal="center"/>
    </xf>
    <xf numFmtId="0" fontId="15" fillId="0" borderId="1" xfId="917" applyFont="1" applyBorder="1"/>
    <xf numFmtId="49" fontId="15" fillId="0" borderId="1" xfId="0" applyNumberFormat="1" applyFont="1" applyBorder="1" applyAlignment="1">
      <alignment horizontal="center"/>
    </xf>
    <xf numFmtId="0" fontId="15" fillId="0" borderId="1" xfId="699" applyFont="1" applyBorder="1"/>
    <xf numFmtId="0" fontId="15" fillId="0" borderId="1" xfId="917" applyFont="1" applyFill="1" applyBorder="1"/>
    <xf numFmtId="0" fontId="16" fillId="35" borderId="0" xfId="917" applyFont="1" applyFill="1" applyBorder="1" applyAlignment="1">
      <alignment vertical="center"/>
    </xf>
    <xf numFmtId="0" fontId="7" fillId="35" borderId="0" xfId="917" applyFont="1" applyFill="1"/>
    <xf numFmtId="0" fontId="15" fillId="2" borderId="0" xfId="917" applyFont="1" applyFill="1" applyAlignment="1">
      <alignment horizontal="right"/>
    </xf>
    <xf numFmtId="0" fontId="15" fillId="35" borderId="0" xfId="917" applyFont="1" applyFill="1" applyBorder="1" applyAlignment="1">
      <alignment horizontal="left"/>
    </xf>
    <xf numFmtId="166" fontId="15" fillId="35" borderId="0" xfId="917" applyNumberFormat="1" applyFont="1" applyFill="1" applyBorder="1" applyAlignment="1">
      <alignment horizontal="center"/>
    </xf>
    <xf numFmtId="0" fontId="14" fillId="3" borderId="1" xfId="917" applyFont="1" applyFill="1" applyBorder="1" applyAlignment="1">
      <alignment horizontal="center"/>
    </xf>
    <xf numFmtId="166" fontId="14" fillId="3" borderId="1" xfId="917" applyNumberFormat="1" applyFont="1" applyFill="1" applyBorder="1" applyAlignment="1">
      <alignment horizontal="center"/>
    </xf>
    <xf numFmtId="168" fontId="15" fillId="0" borderId="1" xfId="494" applyNumberFormat="1" applyFont="1" applyFill="1" applyBorder="1" applyAlignment="1">
      <alignment horizontal="right"/>
    </xf>
    <xf numFmtId="167" fontId="15" fillId="2" borderId="1" xfId="917" applyNumberFormat="1" applyFont="1" applyFill="1" applyBorder="1"/>
    <xf numFmtId="166" fontId="3" fillId="35" borderId="0" xfId="917" applyNumberFormat="1" applyFill="1"/>
    <xf numFmtId="0" fontId="15" fillId="36" borderId="0" xfId="917" applyFont="1" applyFill="1" applyAlignment="1">
      <alignment horizontal="right"/>
    </xf>
    <xf numFmtId="167" fontId="15" fillId="36" borderId="1" xfId="917" applyNumberFormat="1" applyFont="1" applyFill="1" applyBorder="1"/>
    <xf numFmtId="0" fontId="17" fillId="2" borderId="0" xfId="917" applyFont="1" applyFill="1" applyAlignment="1">
      <alignment horizontal="right"/>
    </xf>
    <xf numFmtId="9" fontId="17" fillId="2" borderId="0" xfId="917" applyNumberFormat="1" applyFont="1" applyFill="1" applyAlignment="1">
      <alignment horizontal="center"/>
    </xf>
    <xf numFmtId="0" fontId="17" fillId="36" borderId="0" xfId="917" applyFont="1" applyFill="1" applyAlignment="1">
      <alignment horizontal="right"/>
    </xf>
    <xf numFmtId="9" fontId="17" fillId="36" borderId="0" xfId="917" applyNumberFormat="1" applyFont="1" applyFill="1" applyAlignment="1">
      <alignment horizontal="center"/>
    </xf>
    <xf numFmtId="0" fontId="18" fillId="0" borderId="0" xfId="917" applyFont="1"/>
    <xf numFmtId="0" fontId="36" fillId="35" borderId="0" xfId="917" applyFont="1" applyFill="1" applyAlignment="1">
      <alignment horizontal="right"/>
    </xf>
    <xf numFmtId="166" fontId="15" fillId="35" borderId="0" xfId="917" applyNumberFormat="1" applyFont="1" applyFill="1" applyBorder="1" applyAlignment="1">
      <alignment horizontal="center" vertical="center" wrapText="1"/>
    </xf>
    <xf numFmtId="166" fontId="17" fillId="35" borderId="0" xfId="917" applyNumberFormat="1" applyFont="1" applyFill="1" applyBorder="1" applyAlignment="1">
      <alignment horizontal="center"/>
    </xf>
  </cellXfs>
  <cellStyles count="1329">
    <cellStyle name="20 % - zvýraznenie1 10" xfId="1" xr:uid="{00000000-0005-0000-0000-000000000000}"/>
    <cellStyle name="20 % - zvýraznenie1 11" xfId="2" xr:uid="{00000000-0005-0000-0000-000001000000}"/>
    <cellStyle name="20 % - zvýraznenie1 12" xfId="3" xr:uid="{00000000-0005-0000-0000-000002000000}"/>
    <cellStyle name="20 % - zvýraznenie1 13" xfId="4" xr:uid="{00000000-0005-0000-0000-000003000000}"/>
    <cellStyle name="20 % - zvýraznenie1 14" xfId="5" xr:uid="{00000000-0005-0000-0000-000004000000}"/>
    <cellStyle name="20 % - zvýraznenie1 15" xfId="6" xr:uid="{00000000-0005-0000-0000-000005000000}"/>
    <cellStyle name="20 % - zvýraznenie1 16" xfId="7" xr:uid="{00000000-0005-0000-0000-000006000000}"/>
    <cellStyle name="20 % - zvýraznenie1 2" xfId="8" xr:uid="{00000000-0005-0000-0000-000007000000}"/>
    <cellStyle name="20 % - zvýraznenie1 3" xfId="9" xr:uid="{00000000-0005-0000-0000-000008000000}"/>
    <cellStyle name="20 % - zvýraznenie1 4" xfId="10" xr:uid="{00000000-0005-0000-0000-000009000000}"/>
    <cellStyle name="20 % - zvýraznenie1 5" xfId="11" xr:uid="{00000000-0005-0000-0000-00000A000000}"/>
    <cellStyle name="20 % - zvýraznenie1 6" xfId="12" xr:uid="{00000000-0005-0000-0000-00000B000000}"/>
    <cellStyle name="20 % - zvýraznenie1 7" xfId="13" xr:uid="{00000000-0005-0000-0000-00000C000000}"/>
    <cellStyle name="20 % - zvýraznenie1 8" xfId="14" xr:uid="{00000000-0005-0000-0000-00000D000000}"/>
    <cellStyle name="20 % - zvýraznenie1 9" xfId="15" xr:uid="{00000000-0005-0000-0000-00000E000000}"/>
    <cellStyle name="20 % - zvýraznenie2 10" xfId="16" xr:uid="{00000000-0005-0000-0000-00000F000000}"/>
    <cellStyle name="20 % - zvýraznenie2 11" xfId="17" xr:uid="{00000000-0005-0000-0000-000010000000}"/>
    <cellStyle name="20 % - zvýraznenie2 12" xfId="18" xr:uid="{00000000-0005-0000-0000-000011000000}"/>
    <cellStyle name="20 % - zvýraznenie2 13" xfId="19" xr:uid="{00000000-0005-0000-0000-000012000000}"/>
    <cellStyle name="20 % - zvýraznenie2 14" xfId="20" xr:uid="{00000000-0005-0000-0000-000013000000}"/>
    <cellStyle name="20 % - zvýraznenie2 15" xfId="21" xr:uid="{00000000-0005-0000-0000-000014000000}"/>
    <cellStyle name="20 % - zvýraznenie2 16" xfId="22" xr:uid="{00000000-0005-0000-0000-000015000000}"/>
    <cellStyle name="20 % - zvýraznenie2 2" xfId="23" xr:uid="{00000000-0005-0000-0000-000016000000}"/>
    <cellStyle name="20 % - zvýraznenie2 3" xfId="24" xr:uid="{00000000-0005-0000-0000-000017000000}"/>
    <cellStyle name="20 % - zvýraznenie2 4" xfId="25" xr:uid="{00000000-0005-0000-0000-000018000000}"/>
    <cellStyle name="20 % - zvýraznenie2 5" xfId="26" xr:uid="{00000000-0005-0000-0000-000019000000}"/>
    <cellStyle name="20 % - zvýraznenie2 6" xfId="27" xr:uid="{00000000-0005-0000-0000-00001A000000}"/>
    <cellStyle name="20 % - zvýraznenie2 7" xfId="28" xr:uid="{00000000-0005-0000-0000-00001B000000}"/>
    <cellStyle name="20 % - zvýraznenie2 8" xfId="29" xr:uid="{00000000-0005-0000-0000-00001C000000}"/>
    <cellStyle name="20 % - zvýraznenie2 9" xfId="30" xr:uid="{00000000-0005-0000-0000-00001D000000}"/>
    <cellStyle name="20 % - zvýraznenie3 10" xfId="31" xr:uid="{00000000-0005-0000-0000-00001E000000}"/>
    <cellStyle name="20 % - zvýraznenie3 11" xfId="32" xr:uid="{00000000-0005-0000-0000-00001F000000}"/>
    <cellStyle name="20 % - zvýraznenie3 12" xfId="33" xr:uid="{00000000-0005-0000-0000-000020000000}"/>
    <cellStyle name="20 % - zvýraznenie3 13" xfId="34" xr:uid="{00000000-0005-0000-0000-000021000000}"/>
    <cellStyle name="20 % - zvýraznenie3 14" xfId="35" xr:uid="{00000000-0005-0000-0000-000022000000}"/>
    <cellStyle name="20 % - zvýraznenie3 15" xfId="36" xr:uid="{00000000-0005-0000-0000-000023000000}"/>
    <cellStyle name="20 % - zvýraznenie3 16" xfId="37" xr:uid="{00000000-0005-0000-0000-000024000000}"/>
    <cellStyle name="20 % - zvýraznenie3 2" xfId="38" xr:uid="{00000000-0005-0000-0000-000025000000}"/>
    <cellStyle name="20 % - zvýraznenie3 3" xfId="39" xr:uid="{00000000-0005-0000-0000-000026000000}"/>
    <cellStyle name="20 % - zvýraznenie3 4" xfId="40" xr:uid="{00000000-0005-0000-0000-000027000000}"/>
    <cellStyle name="20 % - zvýraznenie3 5" xfId="41" xr:uid="{00000000-0005-0000-0000-000028000000}"/>
    <cellStyle name="20 % - zvýraznenie3 6" xfId="42" xr:uid="{00000000-0005-0000-0000-000029000000}"/>
    <cellStyle name="20 % - zvýraznenie3 7" xfId="43" xr:uid="{00000000-0005-0000-0000-00002A000000}"/>
    <cellStyle name="20 % - zvýraznenie3 8" xfId="44" xr:uid="{00000000-0005-0000-0000-00002B000000}"/>
    <cellStyle name="20 % - zvýraznenie3 9" xfId="45" xr:uid="{00000000-0005-0000-0000-00002C000000}"/>
    <cellStyle name="20 % - zvýraznenie4 10" xfId="46" xr:uid="{00000000-0005-0000-0000-00002D000000}"/>
    <cellStyle name="20 % - zvýraznenie4 11" xfId="47" xr:uid="{00000000-0005-0000-0000-00002E000000}"/>
    <cellStyle name="20 % - zvýraznenie4 12" xfId="48" xr:uid="{00000000-0005-0000-0000-00002F000000}"/>
    <cellStyle name="20 % - zvýraznenie4 13" xfId="49" xr:uid="{00000000-0005-0000-0000-000030000000}"/>
    <cellStyle name="20 % - zvýraznenie4 14" xfId="50" xr:uid="{00000000-0005-0000-0000-000031000000}"/>
    <cellStyle name="20 % - zvýraznenie4 15" xfId="51" xr:uid="{00000000-0005-0000-0000-000032000000}"/>
    <cellStyle name="20 % - zvýraznenie4 16" xfId="52" xr:uid="{00000000-0005-0000-0000-000033000000}"/>
    <cellStyle name="20 % - zvýraznenie4 2" xfId="53" xr:uid="{00000000-0005-0000-0000-000034000000}"/>
    <cellStyle name="20 % - zvýraznenie4 3" xfId="54" xr:uid="{00000000-0005-0000-0000-000035000000}"/>
    <cellStyle name="20 % - zvýraznenie4 4" xfId="55" xr:uid="{00000000-0005-0000-0000-000036000000}"/>
    <cellStyle name="20 % - zvýraznenie4 5" xfId="56" xr:uid="{00000000-0005-0000-0000-000037000000}"/>
    <cellStyle name="20 % - zvýraznenie4 6" xfId="57" xr:uid="{00000000-0005-0000-0000-000038000000}"/>
    <cellStyle name="20 % - zvýraznenie4 7" xfId="58" xr:uid="{00000000-0005-0000-0000-000039000000}"/>
    <cellStyle name="20 % - zvýraznenie4 8" xfId="59" xr:uid="{00000000-0005-0000-0000-00003A000000}"/>
    <cellStyle name="20 % - zvýraznenie4 9" xfId="60" xr:uid="{00000000-0005-0000-0000-00003B000000}"/>
    <cellStyle name="20 % - zvýraznenie5 10" xfId="61" xr:uid="{00000000-0005-0000-0000-00003C000000}"/>
    <cellStyle name="20 % - zvýraznenie5 11" xfId="62" xr:uid="{00000000-0005-0000-0000-00003D000000}"/>
    <cellStyle name="20 % - zvýraznenie5 12" xfId="63" xr:uid="{00000000-0005-0000-0000-00003E000000}"/>
    <cellStyle name="20 % - zvýraznenie5 13" xfId="64" xr:uid="{00000000-0005-0000-0000-00003F000000}"/>
    <cellStyle name="20 % - zvýraznenie5 14" xfId="65" xr:uid="{00000000-0005-0000-0000-000040000000}"/>
    <cellStyle name="20 % - zvýraznenie5 15" xfId="66" xr:uid="{00000000-0005-0000-0000-000041000000}"/>
    <cellStyle name="20 % - zvýraznenie5 16" xfId="67" xr:uid="{00000000-0005-0000-0000-000042000000}"/>
    <cellStyle name="20 % - zvýraznenie5 2" xfId="68" xr:uid="{00000000-0005-0000-0000-000043000000}"/>
    <cellStyle name="20 % - zvýraznenie5 3" xfId="69" xr:uid="{00000000-0005-0000-0000-000044000000}"/>
    <cellStyle name="20 % - zvýraznenie5 4" xfId="70" xr:uid="{00000000-0005-0000-0000-000045000000}"/>
    <cellStyle name="20 % - zvýraznenie5 5" xfId="71" xr:uid="{00000000-0005-0000-0000-000046000000}"/>
    <cellStyle name="20 % - zvýraznenie5 6" xfId="72" xr:uid="{00000000-0005-0000-0000-000047000000}"/>
    <cellStyle name="20 % - zvýraznenie5 7" xfId="73" xr:uid="{00000000-0005-0000-0000-000048000000}"/>
    <cellStyle name="20 % - zvýraznenie5 8" xfId="74" xr:uid="{00000000-0005-0000-0000-000049000000}"/>
    <cellStyle name="20 % - zvýraznenie5 9" xfId="75" xr:uid="{00000000-0005-0000-0000-00004A000000}"/>
    <cellStyle name="20 % - zvýraznenie6 10" xfId="76" xr:uid="{00000000-0005-0000-0000-00004B000000}"/>
    <cellStyle name="20 % - zvýraznenie6 11" xfId="77" xr:uid="{00000000-0005-0000-0000-00004C000000}"/>
    <cellStyle name="20 % - zvýraznenie6 12" xfId="78" xr:uid="{00000000-0005-0000-0000-00004D000000}"/>
    <cellStyle name="20 % - zvýraznenie6 13" xfId="79" xr:uid="{00000000-0005-0000-0000-00004E000000}"/>
    <cellStyle name="20 % - zvýraznenie6 14" xfId="80" xr:uid="{00000000-0005-0000-0000-00004F000000}"/>
    <cellStyle name="20 % - zvýraznenie6 15" xfId="81" xr:uid="{00000000-0005-0000-0000-000050000000}"/>
    <cellStyle name="20 % - zvýraznenie6 16" xfId="82" xr:uid="{00000000-0005-0000-0000-000051000000}"/>
    <cellStyle name="20 % - zvýraznenie6 2" xfId="83" xr:uid="{00000000-0005-0000-0000-000052000000}"/>
    <cellStyle name="20 % - zvýraznenie6 3" xfId="84" xr:uid="{00000000-0005-0000-0000-000053000000}"/>
    <cellStyle name="20 % - zvýraznenie6 4" xfId="85" xr:uid="{00000000-0005-0000-0000-000054000000}"/>
    <cellStyle name="20 % - zvýraznenie6 5" xfId="86" xr:uid="{00000000-0005-0000-0000-000055000000}"/>
    <cellStyle name="20 % - zvýraznenie6 6" xfId="87" xr:uid="{00000000-0005-0000-0000-000056000000}"/>
    <cellStyle name="20 % - zvýraznenie6 7" xfId="88" xr:uid="{00000000-0005-0000-0000-000057000000}"/>
    <cellStyle name="20 % - zvýraznenie6 8" xfId="89" xr:uid="{00000000-0005-0000-0000-000058000000}"/>
    <cellStyle name="20 % - zvýraznenie6 9" xfId="90" xr:uid="{00000000-0005-0000-0000-000059000000}"/>
    <cellStyle name="40 % - zvýraznenie1 10" xfId="91" xr:uid="{00000000-0005-0000-0000-00005A000000}"/>
    <cellStyle name="40 % - zvýraznenie1 11" xfId="92" xr:uid="{00000000-0005-0000-0000-00005B000000}"/>
    <cellStyle name="40 % - zvýraznenie1 12" xfId="93" xr:uid="{00000000-0005-0000-0000-00005C000000}"/>
    <cellStyle name="40 % - zvýraznenie1 13" xfId="94" xr:uid="{00000000-0005-0000-0000-00005D000000}"/>
    <cellStyle name="40 % - zvýraznenie1 14" xfId="95" xr:uid="{00000000-0005-0000-0000-00005E000000}"/>
    <cellStyle name="40 % - zvýraznenie1 15" xfId="96" xr:uid="{00000000-0005-0000-0000-00005F000000}"/>
    <cellStyle name="40 % - zvýraznenie1 16" xfId="97" xr:uid="{00000000-0005-0000-0000-000060000000}"/>
    <cellStyle name="40 % - zvýraznenie1 2" xfId="98" xr:uid="{00000000-0005-0000-0000-000061000000}"/>
    <cellStyle name="40 % - zvýraznenie1 3" xfId="99" xr:uid="{00000000-0005-0000-0000-000062000000}"/>
    <cellStyle name="40 % - zvýraznenie1 4" xfId="100" xr:uid="{00000000-0005-0000-0000-000063000000}"/>
    <cellStyle name="40 % - zvýraznenie1 5" xfId="101" xr:uid="{00000000-0005-0000-0000-000064000000}"/>
    <cellStyle name="40 % - zvýraznenie1 6" xfId="102" xr:uid="{00000000-0005-0000-0000-000065000000}"/>
    <cellStyle name="40 % - zvýraznenie1 7" xfId="103" xr:uid="{00000000-0005-0000-0000-000066000000}"/>
    <cellStyle name="40 % - zvýraznenie1 8" xfId="104" xr:uid="{00000000-0005-0000-0000-000067000000}"/>
    <cellStyle name="40 % - zvýraznenie1 9" xfId="105" xr:uid="{00000000-0005-0000-0000-000068000000}"/>
    <cellStyle name="40 % - zvýraznenie2 10" xfId="106" xr:uid="{00000000-0005-0000-0000-000069000000}"/>
    <cellStyle name="40 % - zvýraznenie2 11" xfId="107" xr:uid="{00000000-0005-0000-0000-00006A000000}"/>
    <cellStyle name="40 % - zvýraznenie2 12" xfId="108" xr:uid="{00000000-0005-0000-0000-00006B000000}"/>
    <cellStyle name="40 % - zvýraznenie2 13" xfId="109" xr:uid="{00000000-0005-0000-0000-00006C000000}"/>
    <cellStyle name="40 % - zvýraznenie2 14" xfId="110" xr:uid="{00000000-0005-0000-0000-00006D000000}"/>
    <cellStyle name="40 % - zvýraznenie2 15" xfId="111" xr:uid="{00000000-0005-0000-0000-00006E000000}"/>
    <cellStyle name="40 % - zvýraznenie2 16" xfId="112" xr:uid="{00000000-0005-0000-0000-00006F000000}"/>
    <cellStyle name="40 % - zvýraznenie2 2" xfId="113" xr:uid="{00000000-0005-0000-0000-000070000000}"/>
    <cellStyle name="40 % - zvýraznenie2 3" xfId="114" xr:uid="{00000000-0005-0000-0000-000071000000}"/>
    <cellStyle name="40 % - zvýraznenie2 4" xfId="115" xr:uid="{00000000-0005-0000-0000-000072000000}"/>
    <cellStyle name="40 % - zvýraznenie2 5" xfId="116" xr:uid="{00000000-0005-0000-0000-000073000000}"/>
    <cellStyle name="40 % - zvýraznenie2 6" xfId="117" xr:uid="{00000000-0005-0000-0000-000074000000}"/>
    <cellStyle name="40 % - zvýraznenie2 7" xfId="118" xr:uid="{00000000-0005-0000-0000-000075000000}"/>
    <cellStyle name="40 % - zvýraznenie2 8" xfId="119" xr:uid="{00000000-0005-0000-0000-000076000000}"/>
    <cellStyle name="40 % - zvýraznenie2 9" xfId="120" xr:uid="{00000000-0005-0000-0000-000077000000}"/>
    <cellStyle name="40 % - zvýraznenie3 10" xfId="121" xr:uid="{00000000-0005-0000-0000-000078000000}"/>
    <cellStyle name="40 % - zvýraznenie3 11" xfId="122" xr:uid="{00000000-0005-0000-0000-000079000000}"/>
    <cellStyle name="40 % - zvýraznenie3 12" xfId="123" xr:uid="{00000000-0005-0000-0000-00007A000000}"/>
    <cellStyle name="40 % - zvýraznenie3 13" xfId="124" xr:uid="{00000000-0005-0000-0000-00007B000000}"/>
    <cellStyle name="40 % - zvýraznenie3 14" xfId="125" xr:uid="{00000000-0005-0000-0000-00007C000000}"/>
    <cellStyle name="40 % - zvýraznenie3 15" xfId="126" xr:uid="{00000000-0005-0000-0000-00007D000000}"/>
    <cellStyle name="40 % - zvýraznenie3 16" xfId="127" xr:uid="{00000000-0005-0000-0000-00007E000000}"/>
    <cellStyle name="40 % - zvýraznenie3 2" xfId="128" xr:uid="{00000000-0005-0000-0000-00007F000000}"/>
    <cellStyle name="40 % - zvýraznenie3 3" xfId="129" xr:uid="{00000000-0005-0000-0000-000080000000}"/>
    <cellStyle name="40 % - zvýraznenie3 4" xfId="130" xr:uid="{00000000-0005-0000-0000-000081000000}"/>
    <cellStyle name="40 % - zvýraznenie3 5" xfId="131" xr:uid="{00000000-0005-0000-0000-000082000000}"/>
    <cellStyle name="40 % - zvýraznenie3 6" xfId="132" xr:uid="{00000000-0005-0000-0000-000083000000}"/>
    <cellStyle name="40 % - zvýraznenie3 7" xfId="133" xr:uid="{00000000-0005-0000-0000-000084000000}"/>
    <cellStyle name="40 % - zvýraznenie3 8" xfId="134" xr:uid="{00000000-0005-0000-0000-000085000000}"/>
    <cellStyle name="40 % - zvýraznenie3 9" xfId="135" xr:uid="{00000000-0005-0000-0000-000086000000}"/>
    <cellStyle name="40 % - zvýraznenie4 10" xfId="136" xr:uid="{00000000-0005-0000-0000-000087000000}"/>
    <cellStyle name="40 % - zvýraznenie4 11" xfId="137" xr:uid="{00000000-0005-0000-0000-000088000000}"/>
    <cellStyle name="40 % - zvýraznenie4 12" xfId="138" xr:uid="{00000000-0005-0000-0000-000089000000}"/>
    <cellStyle name="40 % - zvýraznenie4 13" xfId="139" xr:uid="{00000000-0005-0000-0000-00008A000000}"/>
    <cellStyle name="40 % - zvýraznenie4 14" xfId="140" xr:uid="{00000000-0005-0000-0000-00008B000000}"/>
    <cellStyle name="40 % - zvýraznenie4 15" xfId="141" xr:uid="{00000000-0005-0000-0000-00008C000000}"/>
    <cellStyle name="40 % - zvýraznenie4 16" xfId="142" xr:uid="{00000000-0005-0000-0000-00008D000000}"/>
    <cellStyle name="40 % - zvýraznenie4 2" xfId="143" xr:uid="{00000000-0005-0000-0000-00008E000000}"/>
    <cellStyle name="40 % - zvýraznenie4 3" xfId="144" xr:uid="{00000000-0005-0000-0000-00008F000000}"/>
    <cellStyle name="40 % - zvýraznenie4 4" xfId="145" xr:uid="{00000000-0005-0000-0000-000090000000}"/>
    <cellStyle name="40 % - zvýraznenie4 5" xfId="146" xr:uid="{00000000-0005-0000-0000-000091000000}"/>
    <cellStyle name="40 % - zvýraznenie4 6" xfId="147" xr:uid="{00000000-0005-0000-0000-000092000000}"/>
    <cellStyle name="40 % - zvýraznenie4 7" xfId="148" xr:uid="{00000000-0005-0000-0000-000093000000}"/>
    <cellStyle name="40 % - zvýraznenie4 8" xfId="149" xr:uid="{00000000-0005-0000-0000-000094000000}"/>
    <cellStyle name="40 % - zvýraznenie4 9" xfId="150" xr:uid="{00000000-0005-0000-0000-000095000000}"/>
    <cellStyle name="40 % - zvýraznenie5 10" xfId="151" xr:uid="{00000000-0005-0000-0000-000096000000}"/>
    <cellStyle name="40 % - zvýraznenie5 11" xfId="152" xr:uid="{00000000-0005-0000-0000-000097000000}"/>
    <cellStyle name="40 % - zvýraznenie5 12" xfId="153" xr:uid="{00000000-0005-0000-0000-000098000000}"/>
    <cellStyle name="40 % - zvýraznenie5 13" xfId="154" xr:uid="{00000000-0005-0000-0000-000099000000}"/>
    <cellStyle name="40 % - zvýraznenie5 14" xfId="155" xr:uid="{00000000-0005-0000-0000-00009A000000}"/>
    <cellStyle name="40 % - zvýraznenie5 15" xfId="156" xr:uid="{00000000-0005-0000-0000-00009B000000}"/>
    <cellStyle name="40 % - zvýraznenie5 16" xfId="157" xr:uid="{00000000-0005-0000-0000-00009C000000}"/>
    <cellStyle name="40 % - zvýraznenie5 2" xfId="158" xr:uid="{00000000-0005-0000-0000-00009D000000}"/>
    <cellStyle name="40 % - zvýraznenie5 3" xfId="159" xr:uid="{00000000-0005-0000-0000-00009E000000}"/>
    <cellStyle name="40 % - zvýraznenie5 4" xfId="160" xr:uid="{00000000-0005-0000-0000-00009F000000}"/>
    <cellStyle name="40 % - zvýraznenie5 5" xfId="161" xr:uid="{00000000-0005-0000-0000-0000A0000000}"/>
    <cellStyle name="40 % - zvýraznenie5 6" xfId="162" xr:uid="{00000000-0005-0000-0000-0000A1000000}"/>
    <cellStyle name="40 % - zvýraznenie5 7" xfId="163" xr:uid="{00000000-0005-0000-0000-0000A2000000}"/>
    <cellStyle name="40 % - zvýraznenie5 8" xfId="164" xr:uid="{00000000-0005-0000-0000-0000A3000000}"/>
    <cellStyle name="40 % - zvýraznenie5 9" xfId="165" xr:uid="{00000000-0005-0000-0000-0000A4000000}"/>
    <cellStyle name="40 % - zvýraznenie6 10" xfId="166" xr:uid="{00000000-0005-0000-0000-0000A5000000}"/>
    <cellStyle name="40 % - zvýraznenie6 11" xfId="167" xr:uid="{00000000-0005-0000-0000-0000A6000000}"/>
    <cellStyle name="40 % - zvýraznenie6 12" xfId="168" xr:uid="{00000000-0005-0000-0000-0000A7000000}"/>
    <cellStyle name="40 % - zvýraznenie6 13" xfId="169" xr:uid="{00000000-0005-0000-0000-0000A8000000}"/>
    <cellStyle name="40 % - zvýraznenie6 14" xfId="170" xr:uid="{00000000-0005-0000-0000-0000A9000000}"/>
    <cellStyle name="40 % - zvýraznenie6 15" xfId="171" xr:uid="{00000000-0005-0000-0000-0000AA000000}"/>
    <cellStyle name="40 % - zvýraznenie6 16" xfId="172" xr:uid="{00000000-0005-0000-0000-0000AB000000}"/>
    <cellStyle name="40 % - zvýraznenie6 2" xfId="173" xr:uid="{00000000-0005-0000-0000-0000AC000000}"/>
    <cellStyle name="40 % - zvýraznenie6 3" xfId="174" xr:uid="{00000000-0005-0000-0000-0000AD000000}"/>
    <cellStyle name="40 % - zvýraznenie6 4" xfId="175" xr:uid="{00000000-0005-0000-0000-0000AE000000}"/>
    <cellStyle name="40 % - zvýraznenie6 5" xfId="176" xr:uid="{00000000-0005-0000-0000-0000AF000000}"/>
    <cellStyle name="40 % - zvýraznenie6 6" xfId="177" xr:uid="{00000000-0005-0000-0000-0000B0000000}"/>
    <cellStyle name="40 % - zvýraznenie6 7" xfId="178" xr:uid="{00000000-0005-0000-0000-0000B1000000}"/>
    <cellStyle name="40 % - zvýraznenie6 8" xfId="179" xr:uid="{00000000-0005-0000-0000-0000B2000000}"/>
    <cellStyle name="40 % - zvýraznenie6 9" xfId="180" xr:uid="{00000000-0005-0000-0000-0000B3000000}"/>
    <cellStyle name="60 % - zvýraznenie1 10" xfId="181" xr:uid="{00000000-0005-0000-0000-0000B4000000}"/>
    <cellStyle name="60 % - zvýraznenie1 11" xfId="182" xr:uid="{00000000-0005-0000-0000-0000B5000000}"/>
    <cellStyle name="60 % - zvýraznenie1 12" xfId="183" xr:uid="{00000000-0005-0000-0000-0000B6000000}"/>
    <cellStyle name="60 % - zvýraznenie1 13" xfId="184" xr:uid="{00000000-0005-0000-0000-0000B7000000}"/>
    <cellStyle name="60 % - zvýraznenie1 14" xfId="185" xr:uid="{00000000-0005-0000-0000-0000B8000000}"/>
    <cellStyle name="60 % - zvýraznenie1 15" xfId="186" xr:uid="{00000000-0005-0000-0000-0000B9000000}"/>
    <cellStyle name="60 % - zvýraznenie1 16" xfId="187" xr:uid="{00000000-0005-0000-0000-0000BA000000}"/>
    <cellStyle name="60 % - zvýraznenie1 2" xfId="188" xr:uid="{00000000-0005-0000-0000-0000BB000000}"/>
    <cellStyle name="60 % - zvýraznenie1 3" xfId="189" xr:uid="{00000000-0005-0000-0000-0000BC000000}"/>
    <cellStyle name="60 % - zvýraznenie1 4" xfId="190" xr:uid="{00000000-0005-0000-0000-0000BD000000}"/>
    <cellStyle name="60 % - zvýraznenie1 5" xfId="191" xr:uid="{00000000-0005-0000-0000-0000BE000000}"/>
    <cellStyle name="60 % - zvýraznenie1 6" xfId="192" xr:uid="{00000000-0005-0000-0000-0000BF000000}"/>
    <cellStyle name="60 % - zvýraznenie1 7" xfId="193" xr:uid="{00000000-0005-0000-0000-0000C0000000}"/>
    <cellStyle name="60 % - zvýraznenie1 8" xfId="194" xr:uid="{00000000-0005-0000-0000-0000C1000000}"/>
    <cellStyle name="60 % - zvýraznenie1 9" xfId="195" xr:uid="{00000000-0005-0000-0000-0000C2000000}"/>
    <cellStyle name="60 % - zvýraznenie2 10" xfId="196" xr:uid="{00000000-0005-0000-0000-0000C3000000}"/>
    <cellStyle name="60 % - zvýraznenie2 11" xfId="197" xr:uid="{00000000-0005-0000-0000-0000C4000000}"/>
    <cellStyle name="60 % - zvýraznenie2 12" xfId="198" xr:uid="{00000000-0005-0000-0000-0000C5000000}"/>
    <cellStyle name="60 % - zvýraznenie2 13" xfId="199" xr:uid="{00000000-0005-0000-0000-0000C6000000}"/>
    <cellStyle name="60 % - zvýraznenie2 14" xfId="200" xr:uid="{00000000-0005-0000-0000-0000C7000000}"/>
    <cellStyle name="60 % - zvýraznenie2 15" xfId="201" xr:uid="{00000000-0005-0000-0000-0000C8000000}"/>
    <cellStyle name="60 % - zvýraznenie2 16" xfId="202" xr:uid="{00000000-0005-0000-0000-0000C9000000}"/>
    <cellStyle name="60 % - zvýraznenie2 2" xfId="203" xr:uid="{00000000-0005-0000-0000-0000CA000000}"/>
    <cellStyle name="60 % - zvýraznenie2 3" xfId="204" xr:uid="{00000000-0005-0000-0000-0000CB000000}"/>
    <cellStyle name="60 % - zvýraznenie2 4" xfId="205" xr:uid="{00000000-0005-0000-0000-0000CC000000}"/>
    <cellStyle name="60 % - zvýraznenie2 5" xfId="206" xr:uid="{00000000-0005-0000-0000-0000CD000000}"/>
    <cellStyle name="60 % - zvýraznenie2 6" xfId="207" xr:uid="{00000000-0005-0000-0000-0000CE000000}"/>
    <cellStyle name="60 % - zvýraznenie2 7" xfId="208" xr:uid="{00000000-0005-0000-0000-0000CF000000}"/>
    <cellStyle name="60 % - zvýraznenie2 8" xfId="209" xr:uid="{00000000-0005-0000-0000-0000D0000000}"/>
    <cellStyle name="60 % - zvýraznenie2 9" xfId="210" xr:uid="{00000000-0005-0000-0000-0000D1000000}"/>
    <cellStyle name="60 % - zvýraznenie3 10" xfId="211" xr:uid="{00000000-0005-0000-0000-0000D2000000}"/>
    <cellStyle name="60 % - zvýraznenie3 11" xfId="212" xr:uid="{00000000-0005-0000-0000-0000D3000000}"/>
    <cellStyle name="60 % - zvýraznenie3 12" xfId="213" xr:uid="{00000000-0005-0000-0000-0000D4000000}"/>
    <cellStyle name="60 % - zvýraznenie3 13" xfId="214" xr:uid="{00000000-0005-0000-0000-0000D5000000}"/>
    <cellStyle name="60 % - zvýraznenie3 14" xfId="215" xr:uid="{00000000-0005-0000-0000-0000D6000000}"/>
    <cellStyle name="60 % - zvýraznenie3 15" xfId="216" xr:uid="{00000000-0005-0000-0000-0000D7000000}"/>
    <cellStyle name="60 % - zvýraznenie3 16" xfId="217" xr:uid="{00000000-0005-0000-0000-0000D8000000}"/>
    <cellStyle name="60 % - zvýraznenie3 2" xfId="218" xr:uid="{00000000-0005-0000-0000-0000D9000000}"/>
    <cellStyle name="60 % - zvýraznenie3 3" xfId="219" xr:uid="{00000000-0005-0000-0000-0000DA000000}"/>
    <cellStyle name="60 % - zvýraznenie3 4" xfId="220" xr:uid="{00000000-0005-0000-0000-0000DB000000}"/>
    <cellStyle name="60 % - zvýraznenie3 5" xfId="221" xr:uid="{00000000-0005-0000-0000-0000DC000000}"/>
    <cellStyle name="60 % - zvýraznenie3 6" xfId="222" xr:uid="{00000000-0005-0000-0000-0000DD000000}"/>
    <cellStyle name="60 % - zvýraznenie3 7" xfId="223" xr:uid="{00000000-0005-0000-0000-0000DE000000}"/>
    <cellStyle name="60 % - zvýraznenie3 8" xfId="224" xr:uid="{00000000-0005-0000-0000-0000DF000000}"/>
    <cellStyle name="60 % - zvýraznenie3 9" xfId="225" xr:uid="{00000000-0005-0000-0000-0000E0000000}"/>
    <cellStyle name="60 % - zvýraznenie4 10" xfId="226" xr:uid="{00000000-0005-0000-0000-0000E1000000}"/>
    <cellStyle name="60 % - zvýraznenie4 11" xfId="227" xr:uid="{00000000-0005-0000-0000-0000E2000000}"/>
    <cellStyle name="60 % - zvýraznenie4 12" xfId="228" xr:uid="{00000000-0005-0000-0000-0000E3000000}"/>
    <cellStyle name="60 % - zvýraznenie4 13" xfId="229" xr:uid="{00000000-0005-0000-0000-0000E4000000}"/>
    <cellStyle name="60 % - zvýraznenie4 14" xfId="230" xr:uid="{00000000-0005-0000-0000-0000E5000000}"/>
    <cellStyle name="60 % - zvýraznenie4 15" xfId="231" xr:uid="{00000000-0005-0000-0000-0000E6000000}"/>
    <cellStyle name="60 % - zvýraznenie4 16" xfId="232" xr:uid="{00000000-0005-0000-0000-0000E7000000}"/>
    <cellStyle name="60 % - zvýraznenie4 2" xfId="233" xr:uid="{00000000-0005-0000-0000-0000E8000000}"/>
    <cellStyle name="60 % - zvýraznenie4 3" xfId="234" xr:uid="{00000000-0005-0000-0000-0000E9000000}"/>
    <cellStyle name="60 % - zvýraznenie4 4" xfId="235" xr:uid="{00000000-0005-0000-0000-0000EA000000}"/>
    <cellStyle name="60 % - zvýraznenie4 5" xfId="236" xr:uid="{00000000-0005-0000-0000-0000EB000000}"/>
    <cellStyle name="60 % - zvýraznenie4 6" xfId="237" xr:uid="{00000000-0005-0000-0000-0000EC000000}"/>
    <cellStyle name="60 % - zvýraznenie4 7" xfId="238" xr:uid="{00000000-0005-0000-0000-0000ED000000}"/>
    <cellStyle name="60 % - zvýraznenie4 8" xfId="239" xr:uid="{00000000-0005-0000-0000-0000EE000000}"/>
    <cellStyle name="60 % - zvýraznenie4 9" xfId="240" xr:uid="{00000000-0005-0000-0000-0000EF000000}"/>
    <cellStyle name="60 % - zvýraznenie5 10" xfId="241" xr:uid="{00000000-0005-0000-0000-0000F0000000}"/>
    <cellStyle name="60 % - zvýraznenie5 11" xfId="242" xr:uid="{00000000-0005-0000-0000-0000F1000000}"/>
    <cellStyle name="60 % - zvýraznenie5 12" xfId="243" xr:uid="{00000000-0005-0000-0000-0000F2000000}"/>
    <cellStyle name="60 % - zvýraznenie5 13" xfId="244" xr:uid="{00000000-0005-0000-0000-0000F3000000}"/>
    <cellStyle name="60 % - zvýraznenie5 14" xfId="245" xr:uid="{00000000-0005-0000-0000-0000F4000000}"/>
    <cellStyle name="60 % - zvýraznenie5 15" xfId="246" xr:uid="{00000000-0005-0000-0000-0000F5000000}"/>
    <cellStyle name="60 % - zvýraznenie5 16" xfId="247" xr:uid="{00000000-0005-0000-0000-0000F6000000}"/>
    <cellStyle name="60 % - zvýraznenie5 2" xfId="248" xr:uid="{00000000-0005-0000-0000-0000F7000000}"/>
    <cellStyle name="60 % - zvýraznenie5 3" xfId="249" xr:uid="{00000000-0005-0000-0000-0000F8000000}"/>
    <cellStyle name="60 % - zvýraznenie5 4" xfId="250" xr:uid="{00000000-0005-0000-0000-0000F9000000}"/>
    <cellStyle name="60 % - zvýraznenie5 5" xfId="251" xr:uid="{00000000-0005-0000-0000-0000FA000000}"/>
    <cellStyle name="60 % - zvýraznenie5 6" xfId="252" xr:uid="{00000000-0005-0000-0000-0000FB000000}"/>
    <cellStyle name="60 % - zvýraznenie5 7" xfId="253" xr:uid="{00000000-0005-0000-0000-0000FC000000}"/>
    <cellStyle name="60 % - zvýraznenie5 8" xfId="254" xr:uid="{00000000-0005-0000-0000-0000FD000000}"/>
    <cellStyle name="60 % - zvýraznenie5 9" xfId="255" xr:uid="{00000000-0005-0000-0000-0000FE000000}"/>
    <cellStyle name="60 % - zvýraznenie6 10" xfId="256" xr:uid="{00000000-0005-0000-0000-0000FF000000}"/>
    <cellStyle name="60 % - zvýraznenie6 11" xfId="257" xr:uid="{00000000-0005-0000-0000-000000010000}"/>
    <cellStyle name="60 % - zvýraznenie6 12" xfId="258" xr:uid="{00000000-0005-0000-0000-000001010000}"/>
    <cellStyle name="60 % - zvýraznenie6 13" xfId="259" xr:uid="{00000000-0005-0000-0000-000002010000}"/>
    <cellStyle name="60 % - zvýraznenie6 14" xfId="260" xr:uid="{00000000-0005-0000-0000-000003010000}"/>
    <cellStyle name="60 % - zvýraznenie6 15" xfId="261" xr:uid="{00000000-0005-0000-0000-000004010000}"/>
    <cellStyle name="60 % - zvýraznenie6 16" xfId="262" xr:uid="{00000000-0005-0000-0000-000005010000}"/>
    <cellStyle name="60 % - zvýraznenie6 2" xfId="263" xr:uid="{00000000-0005-0000-0000-000006010000}"/>
    <cellStyle name="60 % - zvýraznenie6 3" xfId="264" xr:uid="{00000000-0005-0000-0000-000007010000}"/>
    <cellStyle name="60 % - zvýraznenie6 4" xfId="265" xr:uid="{00000000-0005-0000-0000-000008010000}"/>
    <cellStyle name="60 % - zvýraznenie6 5" xfId="266" xr:uid="{00000000-0005-0000-0000-000009010000}"/>
    <cellStyle name="60 % - zvýraznenie6 6" xfId="267" xr:uid="{00000000-0005-0000-0000-00000A010000}"/>
    <cellStyle name="60 % - zvýraznenie6 7" xfId="268" xr:uid="{00000000-0005-0000-0000-00000B010000}"/>
    <cellStyle name="60 % - zvýraznenie6 8" xfId="269" xr:uid="{00000000-0005-0000-0000-00000C010000}"/>
    <cellStyle name="60 % - zvýraznenie6 9" xfId="270" xr:uid="{00000000-0005-0000-0000-00000D010000}"/>
    <cellStyle name="Dobrá 10" xfId="271" xr:uid="{00000000-0005-0000-0000-00000E010000}"/>
    <cellStyle name="Dobrá 11" xfId="272" xr:uid="{00000000-0005-0000-0000-00000F010000}"/>
    <cellStyle name="Dobrá 12" xfId="273" xr:uid="{00000000-0005-0000-0000-000010010000}"/>
    <cellStyle name="Dobrá 13" xfId="274" xr:uid="{00000000-0005-0000-0000-000011010000}"/>
    <cellStyle name="Dobrá 14" xfId="275" xr:uid="{00000000-0005-0000-0000-000012010000}"/>
    <cellStyle name="Dobrá 15" xfId="276" xr:uid="{00000000-0005-0000-0000-000013010000}"/>
    <cellStyle name="Dobrá 16" xfId="277" xr:uid="{00000000-0005-0000-0000-000014010000}"/>
    <cellStyle name="Dobrá 2" xfId="278" xr:uid="{00000000-0005-0000-0000-000015010000}"/>
    <cellStyle name="Dobrá 3" xfId="279" xr:uid="{00000000-0005-0000-0000-000016010000}"/>
    <cellStyle name="Dobrá 4" xfId="280" xr:uid="{00000000-0005-0000-0000-000017010000}"/>
    <cellStyle name="Dobrá 5" xfId="281" xr:uid="{00000000-0005-0000-0000-000018010000}"/>
    <cellStyle name="Dobrá 6" xfId="282" xr:uid="{00000000-0005-0000-0000-000019010000}"/>
    <cellStyle name="Dobrá 7" xfId="283" xr:uid="{00000000-0005-0000-0000-00001A010000}"/>
    <cellStyle name="Dobrá 8" xfId="284" xr:uid="{00000000-0005-0000-0000-00001B010000}"/>
    <cellStyle name="Dobrá 9" xfId="285" xr:uid="{00000000-0005-0000-0000-00001C010000}"/>
    <cellStyle name="Hypertextové prepojenie" xfId="286" builtinId="8"/>
    <cellStyle name="Hypertextové prepojenie 2" xfId="287" xr:uid="{00000000-0005-0000-0000-00001E010000}"/>
    <cellStyle name="Hypertextový odkaz_Ceníky Wavin" xfId="288" xr:uid="{00000000-0005-0000-0000-00001F010000}"/>
    <cellStyle name="Kontrolná bunka 10" xfId="289" xr:uid="{00000000-0005-0000-0000-000020010000}"/>
    <cellStyle name="Kontrolná bunka 11" xfId="290" xr:uid="{00000000-0005-0000-0000-000021010000}"/>
    <cellStyle name="Kontrolná bunka 12" xfId="291" xr:uid="{00000000-0005-0000-0000-000022010000}"/>
    <cellStyle name="Kontrolná bunka 13" xfId="292" xr:uid="{00000000-0005-0000-0000-000023010000}"/>
    <cellStyle name="Kontrolná bunka 14" xfId="293" xr:uid="{00000000-0005-0000-0000-000024010000}"/>
    <cellStyle name="Kontrolná bunka 15" xfId="294" xr:uid="{00000000-0005-0000-0000-000025010000}"/>
    <cellStyle name="Kontrolná bunka 16" xfId="295" xr:uid="{00000000-0005-0000-0000-000026010000}"/>
    <cellStyle name="Kontrolná bunka 2" xfId="296" xr:uid="{00000000-0005-0000-0000-000027010000}"/>
    <cellStyle name="Kontrolná bunka 3" xfId="297" xr:uid="{00000000-0005-0000-0000-000028010000}"/>
    <cellStyle name="Kontrolná bunka 4" xfId="298" xr:uid="{00000000-0005-0000-0000-000029010000}"/>
    <cellStyle name="Kontrolná bunka 5" xfId="299" xr:uid="{00000000-0005-0000-0000-00002A010000}"/>
    <cellStyle name="Kontrolná bunka 6" xfId="300" xr:uid="{00000000-0005-0000-0000-00002B010000}"/>
    <cellStyle name="Kontrolná bunka 7" xfId="301" xr:uid="{00000000-0005-0000-0000-00002C010000}"/>
    <cellStyle name="Kontrolná bunka 8" xfId="302" xr:uid="{00000000-0005-0000-0000-00002D010000}"/>
    <cellStyle name="Kontrolná bunka 9" xfId="303" xr:uid="{00000000-0005-0000-0000-00002E010000}"/>
    <cellStyle name="Nadpis 1 10" xfId="304" xr:uid="{00000000-0005-0000-0000-00002F010000}"/>
    <cellStyle name="Nadpis 1 11" xfId="305" xr:uid="{00000000-0005-0000-0000-000030010000}"/>
    <cellStyle name="Nadpis 1 12" xfId="306" xr:uid="{00000000-0005-0000-0000-000031010000}"/>
    <cellStyle name="Nadpis 1 13" xfId="307" xr:uid="{00000000-0005-0000-0000-000032010000}"/>
    <cellStyle name="Nadpis 1 14" xfId="308" xr:uid="{00000000-0005-0000-0000-000033010000}"/>
    <cellStyle name="Nadpis 1 15" xfId="309" xr:uid="{00000000-0005-0000-0000-000034010000}"/>
    <cellStyle name="Nadpis 1 16" xfId="310" xr:uid="{00000000-0005-0000-0000-000035010000}"/>
    <cellStyle name="Nadpis 1 2" xfId="311" xr:uid="{00000000-0005-0000-0000-000036010000}"/>
    <cellStyle name="Nadpis 1 3" xfId="312" xr:uid="{00000000-0005-0000-0000-000037010000}"/>
    <cellStyle name="Nadpis 1 4" xfId="313" xr:uid="{00000000-0005-0000-0000-000038010000}"/>
    <cellStyle name="Nadpis 1 5" xfId="314" xr:uid="{00000000-0005-0000-0000-000039010000}"/>
    <cellStyle name="Nadpis 1 6" xfId="315" xr:uid="{00000000-0005-0000-0000-00003A010000}"/>
    <cellStyle name="Nadpis 1 7" xfId="316" xr:uid="{00000000-0005-0000-0000-00003B010000}"/>
    <cellStyle name="Nadpis 1 8" xfId="317" xr:uid="{00000000-0005-0000-0000-00003C010000}"/>
    <cellStyle name="Nadpis 1 9" xfId="318" xr:uid="{00000000-0005-0000-0000-00003D010000}"/>
    <cellStyle name="Nadpis 2 10" xfId="319" xr:uid="{00000000-0005-0000-0000-00003E010000}"/>
    <cellStyle name="Nadpis 2 11" xfId="320" xr:uid="{00000000-0005-0000-0000-00003F010000}"/>
    <cellStyle name="Nadpis 2 12" xfId="321" xr:uid="{00000000-0005-0000-0000-000040010000}"/>
    <cellStyle name="Nadpis 2 13" xfId="322" xr:uid="{00000000-0005-0000-0000-000041010000}"/>
    <cellStyle name="Nadpis 2 14" xfId="323" xr:uid="{00000000-0005-0000-0000-000042010000}"/>
    <cellStyle name="Nadpis 2 15" xfId="324" xr:uid="{00000000-0005-0000-0000-000043010000}"/>
    <cellStyle name="Nadpis 2 16" xfId="325" xr:uid="{00000000-0005-0000-0000-000044010000}"/>
    <cellStyle name="Nadpis 2 2" xfId="326" xr:uid="{00000000-0005-0000-0000-000045010000}"/>
    <cellStyle name="Nadpis 2 3" xfId="327" xr:uid="{00000000-0005-0000-0000-000046010000}"/>
    <cellStyle name="Nadpis 2 4" xfId="328" xr:uid="{00000000-0005-0000-0000-000047010000}"/>
    <cellStyle name="Nadpis 2 5" xfId="329" xr:uid="{00000000-0005-0000-0000-000048010000}"/>
    <cellStyle name="Nadpis 2 6" xfId="330" xr:uid="{00000000-0005-0000-0000-000049010000}"/>
    <cellStyle name="Nadpis 2 7" xfId="331" xr:uid="{00000000-0005-0000-0000-00004A010000}"/>
    <cellStyle name="Nadpis 2 8" xfId="332" xr:uid="{00000000-0005-0000-0000-00004B010000}"/>
    <cellStyle name="Nadpis 2 9" xfId="333" xr:uid="{00000000-0005-0000-0000-00004C010000}"/>
    <cellStyle name="Nadpis 3 10" xfId="334" xr:uid="{00000000-0005-0000-0000-00004D010000}"/>
    <cellStyle name="Nadpis 3 11" xfId="335" xr:uid="{00000000-0005-0000-0000-00004E010000}"/>
    <cellStyle name="Nadpis 3 12" xfId="336" xr:uid="{00000000-0005-0000-0000-00004F010000}"/>
    <cellStyle name="Nadpis 3 13" xfId="337" xr:uid="{00000000-0005-0000-0000-000050010000}"/>
    <cellStyle name="Nadpis 3 14" xfId="338" xr:uid="{00000000-0005-0000-0000-000051010000}"/>
    <cellStyle name="Nadpis 3 15" xfId="339" xr:uid="{00000000-0005-0000-0000-000052010000}"/>
    <cellStyle name="Nadpis 3 16" xfId="340" xr:uid="{00000000-0005-0000-0000-000053010000}"/>
    <cellStyle name="Nadpis 3 2" xfId="341" xr:uid="{00000000-0005-0000-0000-000054010000}"/>
    <cellStyle name="Nadpis 3 3" xfId="342" xr:uid="{00000000-0005-0000-0000-000055010000}"/>
    <cellStyle name="Nadpis 3 4" xfId="343" xr:uid="{00000000-0005-0000-0000-000056010000}"/>
    <cellStyle name="Nadpis 3 5" xfId="344" xr:uid="{00000000-0005-0000-0000-000057010000}"/>
    <cellStyle name="Nadpis 3 6" xfId="345" xr:uid="{00000000-0005-0000-0000-000058010000}"/>
    <cellStyle name="Nadpis 3 7" xfId="346" xr:uid="{00000000-0005-0000-0000-000059010000}"/>
    <cellStyle name="Nadpis 3 8" xfId="347" xr:uid="{00000000-0005-0000-0000-00005A010000}"/>
    <cellStyle name="Nadpis 3 9" xfId="348" xr:uid="{00000000-0005-0000-0000-00005B010000}"/>
    <cellStyle name="Nadpis 4 10" xfId="349" xr:uid="{00000000-0005-0000-0000-00005C010000}"/>
    <cellStyle name="Nadpis 4 11" xfId="350" xr:uid="{00000000-0005-0000-0000-00005D010000}"/>
    <cellStyle name="Nadpis 4 12" xfId="351" xr:uid="{00000000-0005-0000-0000-00005E010000}"/>
    <cellStyle name="Nadpis 4 13" xfId="352" xr:uid="{00000000-0005-0000-0000-00005F010000}"/>
    <cellStyle name="Nadpis 4 14" xfId="353" xr:uid="{00000000-0005-0000-0000-000060010000}"/>
    <cellStyle name="Nadpis 4 15" xfId="354" xr:uid="{00000000-0005-0000-0000-000061010000}"/>
    <cellStyle name="Nadpis 4 16" xfId="355" xr:uid="{00000000-0005-0000-0000-000062010000}"/>
    <cellStyle name="Nadpis 4 2" xfId="356" xr:uid="{00000000-0005-0000-0000-000063010000}"/>
    <cellStyle name="Nadpis 4 3" xfId="357" xr:uid="{00000000-0005-0000-0000-000064010000}"/>
    <cellStyle name="Nadpis 4 4" xfId="358" xr:uid="{00000000-0005-0000-0000-000065010000}"/>
    <cellStyle name="Nadpis 4 5" xfId="359" xr:uid="{00000000-0005-0000-0000-000066010000}"/>
    <cellStyle name="Nadpis 4 6" xfId="360" xr:uid="{00000000-0005-0000-0000-000067010000}"/>
    <cellStyle name="Nadpis 4 7" xfId="361" xr:uid="{00000000-0005-0000-0000-000068010000}"/>
    <cellStyle name="Nadpis 4 8" xfId="362" xr:uid="{00000000-0005-0000-0000-000069010000}"/>
    <cellStyle name="Nadpis 4 9" xfId="363" xr:uid="{00000000-0005-0000-0000-00006A010000}"/>
    <cellStyle name="Neutrálna 10" xfId="364" xr:uid="{00000000-0005-0000-0000-00006B010000}"/>
    <cellStyle name="Neutrálna 11" xfId="365" xr:uid="{00000000-0005-0000-0000-00006C010000}"/>
    <cellStyle name="Neutrálna 12" xfId="366" xr:uid="{00000000-0005-0000-0000-00006D010000}"/>
    <cellStyle name="Neutrálna 13" xfId="367" xr:uid="{00000000-0005-0000-0000-00006E010000}"/>
    <cellStyle name="Neutrálna 14" xfId="368" xr:uid="{00000000-0005-0000-0000-00006F010000}"/>
    <cellStyle name="Neutrálna 15" xfId="369" xr:uid="{00000000-0005-0000-0000-000070010000}"/>
    <cellStyle name="Neutrálna 16" xfId="370" xr:uid="{00000000-0005-0000-0000-000071010000}"/>
    <cellStyle name="Neutrálna 2" xfId="371" xr:uid="{00000000-0005-0000-0000-000072010000}"/>
    <cellStyle name="Neutrálna 3" xfId="372" xr:uid="{00000000-0005-0000-0000-000073010000}"/>
    <cellStyle name="Neutrálna 4" xfId="373" xr:uid="{00000000-0005-0000-0000-000074010000}"/>
    <cellStyle name="Neutrálna 5" xfId="374" xr:uid="{00000000-0005-0000-0000-000075010000}"/>
    <cellStyle name="Neutrálna 6" xfId="375" xr:uid="{00000000-0005-0000-0000-000076010000}"/>
    <cellStyle name="Neutrálna 7" xfId="376" xr:uid="{00000000-0005-0000-0000-000077010000}"/>
    <cellStyle name="Neutrálna 8" xfId="377" xr:uid="{00000000-0005-0000-0000-000078010000}"/>
    <cellStyle name="Neutrálna 9" xfId="378" xr:uid="{00000000-0005-0000-0000-000079010000}"/>
    <cellStyle name="Normálna" xfId="0" builtinId="0"/>
    <cellStyle name="normálne 10 10" xfId="379" xr:uid="{00000000-0005-0000-0000-00007B010000}"/>
    <cellStyle name="normálne 10 11" xfId="380" xr:uid="{00000000-0005-0000-0000-00007C010000}"/>
    <cellStyle name="normálne 10 12" xfId="381" xr:uid="{00000000-0005-0000-0000-00007D010000}"/>
    <cellStyle name="normálne 10 13" xfId="382" xr:uid="{00000000-0005-0000-0000-00007E010000}"/>
    <cellStyle name="normálne 10 14" xfId="383" xr:uid="{00000000-0005-0000-0000-00007F010000}"/>
    <cellStyle name="normálne 10 15" xfId="384" xr:uid="{00000000-0005-0000-0000-000080010000}"/>
    <cellStyle name="normálne 10 16" xfId="385" xr:uid="{00000000-0005-0000-0000-000081010000}"/>
    <cellStyle name="normálne 10 17" xfId="386" xr:uid="{00000000-0005-0000-0000-000082010000}"/>
    <cellStyle name="normálne 10 18" xfId="387" xr:uid="{00000000-0005-0000-0000-000083010000}"/>
    <cellStyle name="normálne 10 19" xfId="388" xr:uid="{00000000-0005-0000-0000-000084010000}"/>
    <cellStyle name="normálne 10 2" xfId="389" xr:uid="{00000000-0005-0000-0000-000085010000}"/>
    <cellStyle name="normálne 10 20" xfId="390" xr:uid="{00000000-0005-0000-0000-000086010000}"/>
    <cellStyle name="normálne 10 21" xfId="391" xr:uid="{00000000-0005-0000-0000-000087010000}"/>
    <cellStyle name="normálne 10 22" xfId="392" xr:uid="{00000000-0005-0000-0000-000088010000}"/>
    <cellStyle name="normálne 10 23" xfId="393" xr:uid="{00000000-0005-0000-0000-000089010000}"/>
    <cellStyle name="normálne 10 24" xfId="394" xr:uid="{00000000-0005-0000-0000-00008A010000}"/>
    <cellStyle name="normálne 10 3" xfId="395" xr:uid="{00000000-0005-0000-0000-00008B010000}"/>
    <cellStyle name="normálne 10 4" xfId="396" xr:uid="{00000000-0005-0000-0000-00008C010000}"/>
    <cellStyle name="normálne 10 5" xfId="397" xr:uid="{00000000-0005-0000-0000-00008D010000}"/>
    <cellStyle name="normálne 10 6" xfId="398" xr:uid="{00000000-0005-0000-0000-00008E010000}"/>
    <cellStyle name="normálne 10 7" xfId="399" xr:uid="{00000000-0005-0000-0000-00008F010000}"/>
    <cellStyle name="normálne 10 8" xfId="400" xr:uid="{00000000-0005-0000-0000-000090010000}"/>
    <cellStyle name="normálne 10 9" xfId="401" xr:uid="{00000000-0005-0000-0000-000091010000}"/>
    <cellStyle name="normálne 11 10" xfId="402" xr:uid="{00000000-0005-0000-0000-000092010000}"/>
    <cellStyle name="normálne 11 11" xfId="403" xr:uid="{00000000-0005-0000-0000-000093010000}"/>
    <cellStyle name="normálne 11 12" xfId="404" xr:uid="{00000000-0005-0000-0000-000094010000}"/>
    <cellStyle name="normálne 11 2" xfId="405" xr:uid="{00000000-0005-0000-0000-000095010000}"/>
    <cellStyle name="normálne 11 3" xfId="406" xr:uid="{00000000-0005-0000-0000-000096010000}"/>
    <cellStyle name="normálne 11 4" xfId="407" xr:uid="{00000000-0005-0000-0000-000097010000}"/>
    <cellStyle name="normálne 11 5" xfId="408" xr:uid="{00000000-0005-0000-0000-000098010000}"/>
    <cellStyle name="normálne 11 6" xfId="409" xr:uid="{00000000-0005-0000-0000-000099010000}"/>
    <cellStyle name="normálne 11 7" xfId="410" xr:uid="{00000000-0005-0000-0000-00009A010000}"/>
    <cellStyle name="normálne 11 8" xfId="411" xr:uid="{00000000-0005-0000-0000-00009B010000}"/>
    <cellStyle name="normálne 11 9" xfId="412" xr:uid="{00000000-0005-0000-0000-00009C010000}"/>
    <cellStyle name="normálne 12 10" xfId="413" xr:uid="{00000000-0005-0000-0000-00009D010000}"/>
    <cellStyle name="normálne 12 11" xfId="414" xr:uid="{00000000-0005-0000-0000-00009E010000}"/>
    <cellStyle name="normálne 12 12" xfId="415" xr:uid="{00000000-0005-0000-0000-00009F010000}"/>
    <cellStyle name="normálne 12 13" xfId="416" xr:uid="{00000000-0005-0000-0000-0000A0010000}"/>
    <cellStyle name="normálne 12 14" xfId="417" xr:uid="{00000000-0005-0000-0000-0000A1010000}"/>
    <cellStyle name="normálne 12 2" xfId="418" xr:uid="{00000000-0005-0000-0000-0000A2010000}"/>
    <cellStyle name="normálne 12 3" xfId="419" xr:uid="{00000000-0005-0000-0000-0000A3010000}"/>
    <cellStyle name="normálne 12 4" xfId="420" xr:uid="{00000000-0005-0000-0000-0000A4010000}"/>
    <cellStyle name="normálne 12 5" xfId="421" xr:uid="{00000000-0005-0000-0000-0000A5010000}"/>
    <cellStyle name="normálne 12 6" xfId="422" xr:uid="{00000000-0005-0000-0000-0000A6010000}"/>
    <cellStyle name="normálne 12 7" xfId="423" xr:uid="{00000000-0005-0000-0000-0000A7010000}"/>
    <cellStyle name="normálne 12 8" xfId="424" xr:uid="{00000000-0005-0000-0000-0000A8010000}"/>
    <cellStyle name="normálne 12 9" xfId="425" xr:uid="{00000000-0005-0000-0000-0000A9010000}"/>
    <cellStyle name="normálne 13 2" xfId="426" xr:uid="{00000000-0005-0000-0000-0000AA010000}"/>
    <cellStyle name="normálne 13 3" xfId="427" xr:uid="{00000000-0005-0000-0000-0000AB010000}"/>
    <cellStyle name="normálne 13 4" xfId="428" xr:uid="{00000000-0005-0000-0000-0000AC010000}"/>
    <cellStyle name="normálne 13 5" xfId="429" xr:uid="{00000000-0005-0000-0000-0000AD010000}"/>
    <cellStyle name="normálne 13 6" xfId="430" xr:uid="{00000000-0005-0000-0000-0000AE010000}"/>
    <cellStyle name="normálne 13 7" xfId="431" xr:uid="{00000000-0005-0000-0000-0000AF010000}"/>
    <cellStyle name="normálne 13 8" xfId="432" xr:uid="{00000000-0005-0000-0000-0000B0010000}"/>
    <cellStyle name="normálne 14" xfId="433" xr:uid="{00000000-0005-0000-0000-0000B1010000}"/>
    <cellStyle name="normálne 14 2" xfId="434" xr:uid="{00000000-0005-0000-0000-0000B2010000}"/>
    <cellStyle name="normálne 14 3" xfId="435" xr:uid="{00000000-0005-0000-0000-0000B3010000}"/>
    <cellStyle name="normálne 14 4" xfId="436" xr:uid="{00000000-0005-0000-0000-0000B4010000}"/>
    <cellStyle name="normálne 14 5" xfId="437" xr:uid="{00000000-0005-0000-0000-0000B5010000}"/>
    <cellStyle name="normálne 15 2" xfId="438" xr:uid="{00000000-0005-0000-0000-0000B6010000}"/>
    <cellStyle name="normálne 15 2 2" xfId="439" xr:uid="{00000000-0005-0000-0000-0000B7010000}"/>
    <cellStyle name="normálne 15 2 3" xfId="440" xr:uid="{00000000-0005-0000-0000-0000B8010000}"/>
    <cellStyle name="normálne 15 2 4" xfId="441" xr:uid="{00000000-0005-0000-0000-0000B9010000}"/>
    <cellStyle name="normálne 15 3" xfId="442" xr:uid="{00000000-0005-0000-0000-0000BA010000}"/>
    <cellStyle name="normálne 15 4" xfId="443" xr:uid="{00000000-0005-0000-0000-0000BB010000}"/>
    <cellStyle name="normálne 15 5" xfId="444" xr:uid="{00000000-0005-0000-0000-0000BC010000}"/>
    <cellStyle name="normálne 15 6" xfId="445" xr:uid="{00000000-0005-0000-0000-0000BD010000}"/>
    <cellStyle name="normálne 15 7" xfId="446" xr:uid="{00000000-0005-0000-0000-0000BE010000}"/>
    <cellStyle name="normálne 15 8" xfId="447" xr:uid="{00000000-0005-0000-0000-0000BF010000}"/>
    <cellStyle name="normálne 15 9" xfId="448" xr:uid="{00000000-0005-0000-0000-0000C0010000}"/>
    <cellStyle name="normálne 16 2" xfId="449" xr:uid="{00000000-0005-0000-0000-0000C1010000}"/>
    <cellStyle name="normálne 16 3" xfId="450" xr:uid="{00000000-0005-0000-0000-0000C2010000}"/>
    <cellStyle name="normálne 16 4" xfId="451" xr:uid="{00000000-0005-0000-0000-0000C3010000}"/>
    <cellStyle name="normálne 16 5" xfId="452" xr:uid="{00000000-0005-0000-0000-0000C4010000}"/>
    <cellStyle name="normálne 16 6" xfId="453" xr:uid="{00000000-0005-0000-0000-0000C5010000}"/>
    <cellStyle name="normálne 17" xfId="454" xr:uid="{00000000-0005-0000-0000-0000C6010000}"/>
    <cellStyle name="normálne 17 2" xfId="455" xr:uid="{00000000-0005-0000-0000-0000C7010000}"/>
    <cellStyle name="normálne 17 2 2" xfId="456" xr:uid="{00000000-0005-0000-0000-0000C8010000}"/>
    <cellStyle name="normálne 17 2 2 2" xfId="457" xr:uid="{00000000-0005-0000-0000-0000C9010000}"/>
    <cellStyle name="normálne 17 2 2 2 2" xfId="458" xr:uid="{00000000-0005-0000-0000-0000CA010000}"/>
    <cellStyle name="normálne 17 2 2 2 2 2" xfId="459" xr:uid="{00000000-0005-0000-0000-0000CB010000}"/>
    <cellStyle name="normálne 17 2 2 2 2 3" xfId="460" xr:uid="{00000000-0005-0000-0000-0000CC010000}"/>
    <cellStyle name="normálne 17 2 2 2 3" xfId="461" xr:uid="{00000000-0005-0000-0000-0000CD010000}"/>
    <cellStyle name="normálne 17 2 2 2 4" xfId="462" xr:uid="{00000000-0005-0000-0000-0000CE010000}"/>
    <cellStyle name="normálne 17 2 2 3" xfId="463" xr:uid="{00000000-0005-0000-0000-0000CF010000}"/>
    <cellStyle name="normálne 17 2 2 4" xfId="464" xr:uid="{00000000-0005-0000-0000-0000D0010000}"/>
    <cellStyle name="normálne 17 2 2 5" xfId="465" xr:uid="{00000000-0005-0000-0000-0000D1010000}"/>
    <cellStyle name="normálne 17 2 2 5 2" xfId="466" xr:uid="{00000000-0005-0000-0000-0000D2010000}"/>
    <cellStyle name="normálne 17 2 2 5 3" xfId="467" xr:uid="{00000000-0005-0000-0000-0000D3010000}"/>
    <cellStyle name="normálne 17 2 2 6" xfId="468" xr:uid="{00000000-0005-0000-0000-0000D4010000}"/>
    <cellStyle name="normálne 17 2 3" xfId="469" xr:uid="{00000000-0005-0000-0000-0000D5010000}"/>
    <cellStyle name="normálne 17 2 4" xfId="470" xr:uid="{00000000-0005-0000-0000-0000D6010000}"/>
    <cellStyle name="normálne 17 2 4 2" xfId="471" xr:uid="{00000000-0005-0000-0000-0000D7010000}"/>
    <cellStyle name="normálne 17 2 4 2 2" xfId="472" xr:uid="{00000000-0005-0000-0000-0000D8010000}"/>
    <cellStyle name="normálne 17 2 4 2 3" xfId="473" xr:uid="{00000000-0005-0000-0000-0000D9010000}"/>
    <cellStyle name="normálne 17 2 4 3" xfId="474" xr:uid="{00000000-0005-0000-0000-0000DA010000}"/>
    <cellStyle name="normálne 17 2 4 4" xfId="475" xr:uid="{00000000-0005-0000-0000-0000DB010000}"/>
    <cellStyle name="normálne 17 2 5" xfId="476" xr:uid="{00000000-0005-0000-0000-0000DC010000}"/>
    <cellStyle name="normálne 17 2 6" xfId="477" xr:uid="{00000000-0005-0000-0000-0000DD010000}"/>
    <cellStyle name="normálne 17 2 6 2" xfId="478" xr:uid="{00000000-0005-0000-0000-0000DE010000}"/>
    <cellStyle name="normálne 17 2 6 3" xfId="479" xr:uid="{00000000-0005-0000-0000-0000DF010000}"/>
    <cellStyle name="normálne 17 2 7" xfId="480" xr:uid="{00000000-0005-0000-0000-0000E0010000}"/>
    <cellStyle name="normálne 17 3" xfId="481" xr:uid="{00000000-0005-0000-0000-0000E1010000}"/>
    <cellStyle name="normálne 17 4" xfId="482" xr:uid="{00000000-0005-0000-0000-0000E2010000}"/>
    <cellStyle name="normálne 17 5" xfId="483" xr:uid="{00000000-0005-0000-0000-0000E3010000}"/>
    <cellStyle name="normálne 17 6" xfId="484" xr:uid="{00000000-0005-0000-0000-0000E4010000}"/>
    <cellStyle name="normálne 17 7" xfId="485" xr:uid="{00000000-0005-0000-0000-0000E5010000}"/>
    <cellStyle name="normálne 18" xfId="486" xr:uid="{00000000-0005-0000-0000-0000E6010000}"/>
    <cellStyle name="normálne 18 2" xfId="487" xr:uid="{00000000-0005-0000-0000-0000E7010000}"/>
    <cellStyle name="normálne 18 3" xfId="488" xr:uid="{00000000-0005-0000-0000-0000E8010000}"/>
    <cellStyle name="normálne 18 4" xfId="489" xr:uid="{00000000-0005-0000-0000-0000E9010000}"/>
    <cellStyle name="normálne 18 5" xfId="490" xr:uid="{00000000-0005-0000-0000-0000EA010000}"/>
    <cellStyle name="normálne 18 6" xfId="491" xr:uid="{00000000-0005-0000-0000-0000EB010000}"/>
    <cellStyle name="normálne 19 2" xfId="492" xr:uid="{00000000-0005-0000-0000-0000EC010000}"/>
    <cellStyle name="normálne 19 3" xfId="493" xr:uid="{00000000-0005-0000-0000-0000ED010000}"/>
    <cellStyle name="normálne 2" xfId="494" xr:uid="{00000000-0005-0000-0000-0000EE010000}"/>
    <cellStyle name="normálne 2 10" xfId="495" xr:uid="{00000000-0005-0000-0000-0000EF010000}"/>
    <cellStyle name="normálne 2 11" xfId="496" xr:uid="{00000000-0005-0000-0000-0000F0010000}"/>
    <cellStyle name="normálne 2 12" xfId="497" xr:uid="{00000000-0005-0000-0000-0000F1010000}"/>
    <cellStyle name="normálne 2 13" xfId="498" xr:uid="{00000000-0005-0000-0000-0000F2010000}"/>
    <cellStyle name="normálne 2 14" xfId="499" xr:uid="{00000000-0005-0000-0000-0000F3010000}"/>
    <cellStyle name="normálne 2 15" xfId="500" xr:uid="{00000000-0005-0000-0000-0000F4010000}"/>
    <cellStyle name="normálne 2 16" xfId="501" xr:uid="{00000000-0005-0000-0000-0000F5010000}"/>
    <cellStyle name="normálne 2 17" xfId="502" xr:uid="{00000000-0005-0000-0000-0000F6010000}"/>
    <cellStyle name="normálne 2 18" xfId="503" xr:uid="{00000000-0005-0000-0000-0000F7010000}"/>
    <cellStyle name="normálne 2 19" xfId="504" xr:uid="{00000000-0005-0000-0000-0000F8010000}"/>
    <cellStyle name="normálne 2 2" xfId="505" xr:uid="{00000000-0005-0000-0000-0000F9010000}"/>
    <cellStyle name="normálne 2 20" xfId="506" xr:uid="{00000000-0005-0000-0000-0000FA010000}"/>
    <cellStyle name="normálne 2 21" xfId="507" xr:uid="{00000000-0005-0000-0000-0000FB010000}"/>
    <cellStyle name="normálne 2 22" xfId="508" xr:uid="{00000000-0005-0000-0000-0000FC010000}"/>
    <cellStyle name="normálne 2 23" xfId="509" xr:uid="{00000000-0005-0000-0000-0000FD010000}"/>
    <cellStyle name="normálne 2 24" xfId="510" xr:uid="{00000000-0005-0000-0000-0000FE010000}"/>
    <cellStyle name="normálne 2 25" xfId="511" xr:uid="{00000000-0005-0000-0000-0000FF010000}"/>
    <cellStyle name="normálne 2 26" xfId="512" xr:uid="{00000000-0005-0000-0000-000000020000}"/>
    <cellStyle name="normálne 2 27" xfId="513" xr:uid="{00000000-0005-0000-0000-000001020000}"/>
    <cellStyle name="normálne 2 28" xfId="514" xr:uid="{00000000-0005-0000-0000-000002020000}"/>
    <cellStyle name="normálne 2 29" xfId="515" xr:uid="{00000000-0005-0000-0000-000003020000}"/>
    <cellStyle name="normálne 2 3" xfId="516" xr:uid="{00000000-0005-0000-0000-000004020000}"/>
    <cellStyle name="normálne 2 30" xfId="517" xr:uid="{00000000-0005-0000-0000-000005020000}"/>
    <cellStyle name="normálne 2 31" xfId="518" xr:uid="{00000000-0005-0000-0000-000006020000}"/>
    <cellStyle name="normálne 2 32" xfId="519" xr:uid="{00000000-0005-0000-0000-000007020000}"/>
    <cellStyle name="normálne 2 33" xfId="520" xr:uid="{00000000-0005-0000-0000-000008020000}"/>
    <cellStyle name="normálne 2 34" xfId="521" xr:uid="{00000000-0005-0000-0000-000009020000}"/>
    <cellStyle name="normálne 2 35" xfId="522" xr:uid="{00000000-0005-0000-0000-00000A020000}"/>
    <cellStyle name="normálne 2 36" xfId="523" xr:uid="{00000000-0005-0000-0000-00000B020000}"/>
    <cellStyle name="normálne 2 37" xfId="524" xr:uid="{00000000-0005-0000-0000-00000C020000}"/>
    <cellStyle name="normálne 2 38" xfId="525" xr:uid="{00000000-0005-0000-0000-00000D020000}"/>
    <cellStyle name="normálne 2 39" xfId="526" xr:uid="{00000000-0005-0000-0000-00000E020000}"/>
    <cellStyle name="normálne 2 4" xfId="527" xr:uid="{00000000-0005-0000-0000-00000F020000}"/>
    <cellStyle name="normálne 2 40" xfId="528" xr:uid="{00000000-0005-0000-0000-000010020000}"/>
    <cellStyle name="normálne 2 41" xfId="529" xr:uid="{00000000-0005-0000-0000-000011020000}"/>
    <cellStyle name="normálne 2 42" xfId="530" xr:uid="{00000000-0005-0000-0000-000012020000}"/>
    <cellStyle name="normálne 2 43" xfId="531" xr:uid="{00000000-0005-0000-0000-000013020000}"/>
    <cellStyle name="normálne 2 44" xfId="532" xr:uid="{00000000-0005-0000-0000-000014020000}"/>
    <cellStyle name="normálne 2 45" xfId="533" xr:uid="{00000000-0005-0000-0000-000015020000}"/>
    <cellStyle name="normálne 2 46" xfId="534" xr:uid="{00000000-0005-0000-0000-000016020000}"/>
    <cellStyle name="normálne 2 47" xfId="535" xr:uid="{00000000-0005-0000-0000-000017020000}"/>
    <cellStyle name="normálne 2 48" xfId="536" xr:uid="{00000000-0005-0000-0000-000018020000}"/>
    <cellStyle name="normálne 2 49" xfId="537" xr:uid="{00000000-0005-0000-0000-000019020000}"/>
    <cellStyle name="normálne 2 5" xfId="538" xr:uid="{00000000-0005-0000-0000-00001A020000}"/>
    <cellStyle name="normálne 2 50" xfId="539" xr:uid="{00000000-0005-0000-0000-00001B020000}"/>
    <cellStyle name="normálne 2 51" xfId="540" xr:uid="{00000000-0005-0000-0000-00001C020000}"/>
    <cellStyle name="normálne 2 52" xfId="541" xr:uid="{00000000-0005-0000-0000-00001D020000}"/>
    <cellStyle name="normálne 2 53" xfId="542" xr:uid="{00000000-0005-0000-0000-00001E020000}"/>
    <cellStyle name="normálne 2 54" xfId="543" xr:uid="{00000000-0005-0000-0000-00001F020000}"/>
    <cellStyle name="normálne 2 55" xfId="544" xr:uid="{00000000-0005-0000-0000-000020020000}"/>
    <cellStyle name="normálne 2 56" xfId="545" xr:uid="{00000000-0005-0000-0000-000021020000}"/>
    <cellStyle name="normálne 2 57" xfId="546" xr:uid="{00000000-0005-0000-0000-000022020000}"/>
    <cellStyle name="normálne 2 58" xfId="547" xr:uid="{00000000-0005-0000-0000-000023020000}"/>
    <cellStyle name="normálne 2 6" xfId="548" xr:uid="{00000000-0005-0000-0000-000024020000}"/>
    <cellStyle name="normálne 2 7" xfId="549" xr:uid="{00000000-0005-0000-0000-000025020000}"/>
    <cellStyle name="normálne 2 8" xfId="550" xr:uid="{00000000-0005-0000-0000-000026020000}"/>
    <cellStyle name="normálne 2 9" xfId="551" xr:uid="{00000000-0005-0000-0000-000027020000}"/>
    <cellStyle name="normálne 20" xfId="552" xr:uid="{00000000-0005-0000-0000-000028020000}"/>
    <cellStyle name="normálne 20 10" xfId="553" xr:uid="{00000000-0005-0000-0000-000029020000}"/>
    <cellStyle name="normálne 20 11" xfId="554" xr:uid="{00000000-0005-0000-0000-00002A020000}"/>
    <cellStyle name="normálne 20 12" xfId="555" xr:uid="{00000000-0005-0000-0000-00002B020000}"/>
    <cellStyle name="normálne 20 13" xfId="556" xr:uid="{00000000-0005-0000-0000-00002C020000}"/>
    <cellStyle name="normálne 20 14" xfId="557" xr:uid="{00000000-0005-0000-0000-00002D020000}"/>
    <cellStyle name="normálne 20 15" xfId="558" xr:uid="{00000000-0005-0000-0000-00002E020000}"/>
    <cellStyle name="normálne 20 16" xfId="559" xr:uid="{00000000-0005-0000-0000-00002F020000}"/>
    <cellStyle name="normálne 20 17" xfId="560" xr:uid="{00000000-0005-0000-0000-000030020000}"/>
    <cellStyle name="normálne 20 18" xfId="561" xr:uid="{00000000-0005-0000-0000-000031020000}"/>
    <cellStyle name="normálne 20 19" xfId="562" xr:uid="{00000000-0005-0000-0000-000032020000}"/>
    <cellStyle name="normálne 20 2" xfId="563" xr:uid="{00000000-0005-0000-0000-000033020000}"/>
    <cellStyle name="normálne 20 20" xfId="564" xr:uid="{00000000-0005-0000-0000-000034020000}"/>
    <cellStyle name="normálne 20 21" xfId="565" xr:uid="{00000000-0005-0000-0000-000035020000}"/>
    <cellStyle name="normálne 20 22" xfId="566" xr:uid="{00000000-0005-0000-0000-000036020000}"/>
    <cellStyle name="normálne 20 23" xfId="567" xr:uid="{00000000-0005-0000-0000-000037020000}"/>
    <cellStyle name="normálne 20 24" xfId="568" xr:uid="{00000000-0005-0000-0000-000038020000}"/>
    <cellStyle name="normálne 20 3" xfId="569" xr:uid="{00000000-0005-0000-0000-000039020000}"/>
    <cellStyle name="normálne 20 4" xfId="570" xr:uid="{00000000-0005-0000-0000-00003A020000}"/>
    <cellStyle name="normálne 20 5" xfId="571" xr:uid="{00000000-0005-0000-0000-00003B020000}"/>
    <cellStyle name="normálne 20 6" xfId="572" xr:uid="{00000000-0005-0000-0000-00003C020000}"/>
    <cellStyle name="normálne 20 7" xfId="573" xr:uid="{00000000-0005-0000-0000-00003D020000}"/>
    <cellStyle name="normálne 20 8" xfId="574" xr:uid="{00000000-0005-0000-0000-00003E020000}"/>
    <cellStyle name="normálne 20 9" xfId="575" xr:uid="{00000000-0005-0000-0000-00003F020000}"/>
    <cellStyle name="normálne 24" xfId="576" xr:uid="{00000000-0005-0000-0000-000040020000}"/>
    <cellStyle name="normálne 24 2" xfId="577" xr:uid="{00000000-0005-0000-0000-000041020000}"/>
    <cellStyle name="normálne 25" xfId="578" xr:uid="{00000000-0005-0000-0000-000042020000}"/>
    <cellStyle name="normálne 25 10" xfId="579" xr:uid="{00000000-0005-0000-0000-000043020000}"/>
    <cellStyle name="normálne 25 11" xfId="580" xr:uid="{00000000-0005-0000-0000-000044020000}"/>
    <cellStyle name="normálne 25 12" xfId="581" xr:uid="{00000000-0005-0000-0000-000045020000}"/>
    <cellStyle name="normálne 25 13" xfId="582" xr:uid="{00000000-0005-0000-0000-000046020000}"/>
    <cellStyle name="normálne 25 14" xfId="583" xr:uid="{00000000-0005-0000-0000-000047020000}"/>
    <cellStyle name="normálne 25 15" xfId="584" xr:uid="{00000000-0005-0000-0000-000048020000}"/>
    <cellStyle name="normálne 25 16" xfId="585" xr:uid="{00000000-0005-0000-0000-000049020000}"/>
    <cellStyle name="normálne 25 17" xfId="586" xr:uid="{00000000-0005-0000-0000-00004A020000}"/>
    <cellStyle name="normálne 25 18" xfId="587" xr:uid="{00000000-0005-0000-0000-00004B020000}"/>
    <cellStyle name="normálne 25 19" xfId="588" xr:uid="{00000000-0005-0000-0000-00004C020000}"/>
    <cellStyle name="normálne 25 2" xfId="589" xr:uid="{00000000-0005-0000-0000-00004D020000}"/>
    <cellStyle name="normálne 25 20" xfId="590" xr:uid="{00000000-0005-0000-0000-00004E020000}"/>
    <cellStyle name="normálne 25 21" xfId="591" xr:uid="{00000000-0005-0000-0000-00004F020000}"/>
    <cellStyle name="normálne 25 22" xfId="592" xr:uid="{00000000-0005-0000-0000-000050020000}"/>
    <cellStyle name="normálne 25 23" xfId="593" xr:uid="{00000000-0005-0000-0000-000051020000}"/>
    <cellStyle name="normálne 25 3" xfId="594" xr:uid="{00000000-0005-0000-0000-000052020000}"/>
    <cellStyle name="normálne 25 4" xfId="595" xr:uid="{00000000-0005-0000-0000-000053020000}"/>
    <cellStyle name="normálne 25 5" xfId="596" xr:uid="{00000000-0005-0000-0000-000054020000}"/>
    <cellStyle name="normálne 25 6" xfId="597" xr:uid="{00000000-0005-0000-0000-000055020000}"/>
    <cellStyle name="normálne 25 7" xfId="598" xr:uid="{00000000-0005-0000-0000-000056020000}"/>
    <cellStyle name="normálne 25 8" xfId="599" xr:uid="{00000000-0005-0000-0000-000057020000}"/>
    <cellStyle name="normálne 25 9" xfId="600" xr:uid="{00000000-0005-0000-0000-000058020000}"/>
    <cellStyle name="normálne 28" xfId="601" xr:uid="{00000000-0005-0000-0000-000059020000}"/>
    <cellStyle name="normálne 28 10" xfId="602" xr:uid="{00000000-0005-0000-0000-00005A020000}"/>
    <cellStyle name="normálne 28 11" xfId="603" xr:uid="{00000000-0005-0000-0000-00005B020000}"/>
    <cellStyle name="normálne 28 12" xfId="604" xr:uid="{00000000-0005-0000-0000-00005C020000}"/>
    <cellStyle name="normálne 28 13" xfId="605" xr:uid="{00000000-0005-0000-0000-00005D020000}"/>
    <cellStyle name="normálne 28 14" xfId="606" xr:uid="{00000000-0005-0000-0000-00005E020000}"/>
    <cellStyle name="normálne 28 15" xfId="607" xr:uid="{00000000-0005-0000-0000-00005F020000}"/>
    <cellStyle name="normálne 28 16" xfId="608" xr:uid="{00000000-0005-0000-0000-000060020000}"/>
    <cellStyle name="normálne 28 17" xfId="609" xr:uid="{00000000-0005-0000-0000-000061020000}"/>
    <cellStyle name="normálne 28 18" xfId="610" xr:uid="{00000000-0005-0000-0000-000062020000}"/>
    <cellStyle name="normálne 28 19" xfId="611" xr:uid="{00000000-0005-0000-0000-000063020000}"/>
    <cellStyle name="normálne 28 2" xfId="612" xr:uid="{00000000-0005-0000-0000-000064020000}"/>
    <cellStyle name="normálne 28 20" xfId="613" xr:uid="{00000000-0005-0000-0000-000065020000}"/>
    <cellStyle name="normálne 28 21" xfId="614" xr:uid="{00000000-0005-0000-0000-000066020000}"/>
    <cellStyle name="normálne 28 22" xfId="615" xr:uid="{00000000-0005-0000-0000-000067020000}"/>
    <cellStyle name="normálne 28 23" xfId="616" xr:uid="{00000000-0005-0000-0000-000068020000}"/>
    <cellStyle name="normálne 28 3" xfId="617" xr:uid="{00000000-0005-0000-0000-000069020000}"/>
    <cellStyle name="normálne 28 4" xfId="618" xr:uid="{00000000-0005-0000-0000-00006A020000}"/>
    <cellStyle name="normálne 28 5" xfId="619" xr:uid="{00000000-0005-0000-0000-00006B020000}"/>
    <cellStyle name="normálne 28 6" xfId="620" xr:uid="{00000000-0005-0000-0000-00006C020000}"/>
    <cellStyle name="normálne 28 7" xfId="621" xr:uid="{00000000-0005-0000-0000-00006D020000}"/>
    <cellStyle name="normálne 28 8" xfId="622" xr:uid="{00000000-0005-0000-0000-00006E020000}"/>
    <cellStyle name="normálne 28 9" xfId="623" xr:uid="{00000000-0005-0000-0000-00006F020000}"/>
    <cellStyle name="normálne 3 2" xfId="624" xr:uid="{00000000-0005-0000-0000-000070020000}"/>
    <cellStyle name="normálne 3 3" xfId="625" xr:uid="{00000000-0005-0000-0000-000071020000}"/>
    <cellStyle name="normálne 3 4" xfId="626" xr:uid="{00000000-0005-0000-0000-000072020000}"/>
    <cellStyle name="normálne 3 5" xfId="627" xr:uid="{00000000-0005-0000-0000-000073020000}"/>
    <cellStyle name="normálne 34" xfId="628" xr:uid="{00000000-0005-0000-0000-000074020000}"/>
    <cellStyle name="normálne 34 10" xfId="629" xr:uid="{00000000-0005-0000-0000-000075020000}"/>
    <cellStyle name="normálne 34 11" xfId="630" xr:uid="{00000000-0005-0000-0000-000076020000}"/>
    <cellStyle name="normálne 34 12" xfId="631" xr:uid="{00000000-0005-0000-0000-000077020000}"/>
    <cellStyle name="normálne 34 13" xfId="632" xr:uid="{00000000-0005-0000-0000-000078020000}"/>
    <cellStyle name="normálne 34 14" xfId="633" xr:uid="{00000000-0005-0000-0000-000079020000}"/>
    <cellStyle name="normálne 34 15" xfId="634" xr:uid="{00000000-0005-0000-0000-00007A020000}"/>
    <cellStyle name="normálne 34 16" xfId="635" xr:uid="{00000000-0005-0000-0000-00007B020000}"/>
    <cellStyle name="normálne 34 17" xfId="636" xr:uid="{00000000-0005-0000-0000-00007C020000}"/>
    <cellStyle name="normálne 34 18" xfId="637" xr:uid="{00000000-0005-0000-0000-00007D020000}"/>
    <cellStyle name="normálne 34 19" xfId="638" xr:uid="{00000000-0005-0000-0000-00007E020000}"/>
    <cellStyle name="normálne 34 2" xfId="639" xr:uid="{00000000-0005-0000-0000-00007F020000}"/>
    <cellStyle name="normálne 34 20" xfId="640" xr:uid="{00000000-0005-0000-0000-000080020000}"/>
    <cellStyle name="normálne 34 21" xfId="641" xr:uid="{00000000-0005-0000-0000-000081020000}"/>
    <cellStyle name="normálne 34 22" xfId="642" xr:uid="{00000000-0005-0000-0000-000082020000}"/>
    <cellStyle name="normálne 34 23" xfId="643" xr:uid="{00000000-0005-0000-0000-000083020000}"/>
    <cellStyle name="normálne 34 3" xfId="644" xr:uid="{00000000-0005-0000-0000-000084020000}"/>
    <cellStyle name="normálne 34 4" xfId="645" xr:uid="{00000000-0005-0000-0000-000085020000}"/>
    <cellStyle name="normálne 34 5" xfId="646" xr:uid="{00000000-0005-0000-0000-000086020000}"/>
    <cellStyle name="normálne 34 6" xfId="647" xr:uid="{00000000-0005-0000-0000-000087020000}"/>
    <cellStyle name="normálne 34 7" xfId="648" xr:uid="{00000000-0005-0000-0000-000088020000}"/>
    <cellStyle name="normálne 34 8" xfId="649" xr:uid="{00000000-0005-0000-0000-000089020000}"/>
    <cellStyle name="normálne 34 9" xfId="650" xr:uid="{00000000-0005-0000-0000-00008A020000}"/>
    <cellStyle name="normálne 37 2" xfId="651" xr:uid="{00000000-0005-0000-0000-00008B020000}"/>
    <cellStyle name="normálne 37 3" xfId="652" xr:uid="{00000000-0005-0000-0000-00008C020000}"/>
    <cellStyle name="normálne 37 4" xfId="653" xr:uid="{00000000-0005-0000-0000-00008D020000}"/>
    <cellStyle name="normálne 37 5" xfId="654" xr:uid="{00000000-0005-0000-0000-00008E020000}"/>
    <cellStyle name="normálne 37 6" xfId="655" xr:uid="{00000000-0005-0000-0000-00008F020000}"/>
    <cellStyle name="normálne 4 10" xfId="656" xr:uid="{00000000-0005-0000-0000-000090020000}"/>
    <cellStyle name="normálne 4 11" xfId="657" xr:uid="{00000000-0005-0000-0000-000091020000}"/>
    <cellStyle name="normálne 4 12" xfId="658" xr:uid="{00000000-0005-0000-0000-000092020000}"/>
    <cellStyle name="normálne 4 13" xfId="659" xr:uid="{00000000-0005-0000-0000-000093020000}"/>
    <cellStyle name="normálne 4 14" xfId="660" xr:uid="{00000000-0005-0000-0000-000094020000}"/>
    <cellStyle name="normálne 4 15" xfId="661" xr:uid="{00000000-0005-0000-0000-000095020000}"/>
    <cellStyle name="normálne 4 16" xfId="662" xr:uid="{00000000-0005-0000-0000-000096020000}"/>
    <cellStyle name="normálne 4 17" xfId="663" xr:uid="{00000000-0005-0000-0000-000097020000}"/>
    <cellStyle name="normálne 4 18" xfId="664" xr:uid="{00000000-0005-0000-0000-000098020000}"/>
    <cellStyle name="normálne 4 19" xfId="665" xr:uid="{00000000-0005-0000-0000-000099020000}"/>
    <cellStyle name="normálne 4 2" xfId="666" xr:uid="{00000000-0005-0000-0000-00009A020000}"/>
    <cellStyle name="normálne 4 20" xfId="667" xr:uid="{00000000-0005-0000-0000-00009B020000}"/>
    <cellStyle name="normálne 4 21" xfId="668" xr:uid="{00000000-0005-0000-0000-00009C020000}"/>
    <cellStyle name="normálne 4 22" xfId="669" xr:uid="{00000000-0005-0000-0000-00009D020000}"/>
    <cellStyle name="normálne 4 23" xfId="670" xr:uid="{00000000-0005-0000-0000-00009E020000}"/>
    <cellStyle name="normálne 4 24" xfId="671" xr:uid="{00000000-0005-0000-0000-00009F020000}"/>
    <cellStyle name="normálne 4 25" xfId="672" xr:uid="{00000000-0005-0000-0000-0000A0020000}"/>
    <cellStyle name="normálne 4 26" xfId="673" xr:uid="{00000000-0005-0000-0000-0000A1020000}"/>
    <cellStyle name="normálne 4 27" xfId="674" xr:uid="{00000000-0005-0000-0000-0000A2020000}"/>
    <cellStyle name="normálne 4 28" xfId="675" xr:uid="{00000000-0005-0000-0000-0000A3020000}"/>
    <cellStyle name="normálne 4 29" xfId="676" xr:uid="{00000000-0005-0000-0000-0000A4020000}"/>
    <cellStyle name="normálne 4 3" xfId="677" xr:uid="{00000000-0005-0000-0000-0000A5020000}"/>
    <cellStyle name="normálne 4 30" xfId="678" xr:uid="{00000000-0005-0000-0000-0000A6020000}"/>
    <cellStyle name="normálne 4 31" xfId="679" xr:uid="{00000000-0005-0000-0000-0000A7020000}"/>
    <cellStyle name="normálne 4 32" xfId="680" xr:uid="{00000000-0005-0000-0000-0000A8020000}"/>
    <cellStyle name="normálne 4 33" xfId="681" xr:uid="{00000000-0005-0000-0000-0000A9020000}"/>
    <cellStyle name="normálne 4 34" xfId="682" xr:uid="{00000000-0005-0000-0000-0000AA020000}"/>
    <cellStyle name="normálne 4 35" xfId="683" xr:uid="{00000000-0005-0000-0000-0000AB020000}"/>
    <cellStyle name="normálne 4 36" xfId="684" xr:uid="{00000000-0005-0000-0000-0000AC020000}"/>
    <cellStyle name="normálne 4 37" xfId="685" xr:uid="{00000000-0005-0000-0000-0000AD020000}"/>
    <cellStyle name="normálne 4 38" xfId="686" xr:uid="{00000000-0005-0000-0000-0000AE020000}"/>
    <cellStyle name="normálne 4 39" xfId="687" xr:uid="{00000000-0005-0000-0000-0000AF020000}"/>
    <cellStyle name="normálne 4 4" xfId="688" xr:uid="{00000000-0005-0000-0000-0000B0020000}"/>
    <cellStyle name="normálne 4 40" xfId="689" xr:uid="{00000000-0005-0000-0000-0000B1020000}"/>
    <cellStyle name="normálne 4 41" xfId="690" xr:uid="{00000000-0005-0000-0000-0000B2020000}"/>
    <cellStyle name="normálne 4 42" xfId="691" xr:uid="{00000000-0005-0000-0000-0000B3020000}"/>
    <cellStyle name="normálne 4 43" xfId="692" xr:uid="{00000000-0005-0000-0000-0000B4020000}"/>
    <cellStyle name="normálne 4 44" xfId="693" xr:uid="{00000000-0005-0000-0000-0000B5020000}"/>
    <cellStyle name="normálne 4 5" xfId="694" xr:uid="{00000000-0005-0000-0000-0000B6020000}"/>
    <cellStyle name="normálne 4 6" xfId="695" xr:uid="{00000000-0005-0000-0000-0000B7020000}"/>
    <cellStyle name="normálne 4 7" xfId="696" xr:uid="{00000000-0005-0000-0000-0000B8020000}"/>
    <cellStyle name="normálne 4 8" xfId="697" xr:uid="{00000000-0005-0000-0000-0000B9020000}"/>
    <cellStyle name="normálne 4 9" xfId="698" xr:uid="{00000000-0005-0000-0000-0000BA020000}"/>
    <cellStyle name="normálne 49" xfId="699" xr:uid="{00000000-0005-0000-0000-0000BB020000}"/>
    <cellStyle name="normálne 49 10" xfId="700" xr:uid="{00000000-0005-0000-0000-0000BC020000}"/>
    <cellStyle name="normálne 49 11" xfId="701" xr:uid="{00000000-0005-0000-0000-0000BD020000}"/>
    <cellStyle name="normálne 49 12" xfId="702" xr:uid="{00000000-0005-0000-0000-0000BE020000}"/>
    <cellStyle name="normálne 49 13" xfId="703" xr:uid="{00000000-0005-0000-0000-0000BF020000}"/>
    <cellStyle name="normálne 49 14" xfId="704" xr:uid="{00000000-0005-0000-0000-0000C0020000}"/>
    <cellStyle name="normálne 49 15" xfId="705" xr:uid="{00000000-0005-0000-0000-0000C1020000}"/>
    <cellStyle name="normálne 49 16" xfId="706" xr:uid="{00000000-0005-0000-0000-0000C2020000}"/>
    <cellStyle name="normálne 49 17" xfId="707" xr:uid="{00000000-0005-0000-0000-0000C3020000}"/>
    <cellStyle name="normálne 49 18" xfId="708" xr:uid="{00000000-0005-0000-0000-0000C4020000}"/>
    <cellStyle name="normálne 49 2" xfId="709" xr:uid="{00000000-0005-0000-0000-0000C5020000}"/>
    <cellStyle name="normálne 49 3" xfId="710" xr:uid="{00000000-0005-0000-0000-0000C6020000}"/>
    <cellStyle name="normálne 49 4" xfId="711" xr:uid="{00000000-0005-0000-0000-0000C7020000}"/>
    <cellStyle name="normálne 49 5" xfId="712" xr:uid="{00000000-0005-0000-0000-0000C8020000}"/>
    <cellStyle name="normálne 49 6" xfId="713" xr:uid="{00000000-0005-0000-0000-0000C9020000}"/>
    <cellStyle name="normálne 49 7" xfId="714" xr:uid="{00000000-0005-0000-0000-0000CA020000}"/>
    <cellStyle name="normálne 49 8" xfId="715" xr:uid="{00000000-0005-0000-0000-0000CB020000}"/>
    <cellStyle name="normálne 49 9" xfId="716" xr:uid="{00000000-0005-0000-0000-0000CC020000}"/>
    <cellStyle name="normálne 5 10" xfId="717" xr:uid="{00000000-0005-0000-0000-0000CD020000}"/>
    <cellStyle name="normálne 5 11" xfId="718" xr:uid="{00000000-0005-0000-0000-0000CE020000}"/>
    <cellStyle name="normálne 5 12" xfId="719" xr:uid="{00000000-0005-0000-0000-0000CF020000}"/>
    <cellStyle name="normálne 5 13" xfId="720" xr:uid="{00000000-0005-0000-0000-0000D0020000}"/>
    <cellStyle name="normálne 5 14" xfId="721" xr:uid="{00000000-0005-0000-0000-0000D1020000}"/>
    <cellStyle name="normálne 5 15" xfId="722" xr:uid="{00000000-0005-0000-0000-0000D2020000}"/>
    <cellStyle name="normálne 5 16" xfId="723" xr:uid="{00000000-0005-0000-0000-0000D3020000}"/>
    <cellStyle name="normálne 5 17" xfId="724" xr:uid="{00000000-0005-0000-0000-0000D4020000}"/>
    <cellStyle name="normálne 5 18" xfId="725" xr:uid="{00000000-0005-0000-0000-0000D5020000}"/>
    <cellStyle name="normálne 5 19" xfId="726" xr:uid="{00000000-0005-0000-0000-0000D6020000}"/>
    <cellStyle name="normálne 5 2" xfId="727" xr:uid="{00000000-0005-0000-0000-0000D7020000}"/>
    <cellStyle name="normálne 5 20" xfId="728" xr:uid="{00000000-0005-0000-0000-0000D8020000}"/>
    <cellStyle name="normálne 5 21" xfId="729" xr:uid="{00000000-0005-0000-0000-0000D9020000}"/>
    <cellStyle name="normálne 5 22" xfId="730" xr:uid="{00000000-0005-0000-0000-0000DA020000}"/>
    <cellStyle name="normálne 5 23" xfId="731" xr:uid="{00000000-0005-0000-0000-0000DB020000}"/>
    <cellStyle name="normálne 5 24" xfId="732" xr:uid="{00000000-0005-0000-0000-0000DC020000}"/>
    <cellStyle name="normálne 5 25" xfId="733" xr:uid="{00000000-0005-0000-0000-0000DD020000}"/>
    <cellStyle name="normálne 5 26" xfId="734" xr:uid="{00000000-0005-0000-0000-0000DE020000}"/>
    <cellStyle name="normálne 5 27" xfId="735" xr:uid="{00000000-0005-0000-0000-0000DF020000}"/>
    <cellStyle name="normálne 5 28" xfId="736" xr:uid="{00000000-0005-0000-0000-0000E0020000}"/>
    <cellStyle name="normálne 5 29" xfId="737" xr:uid="{00000000-0005-0000-0000-0000E1020000}"/>
    <cellStyle name="normálne 5 3" xfId="738" xr:uid="{00000000-0005-0000-0000-0000E2020000}"/>
    <cellStyle name="normálne 5 30" xfId="739" xr:uid="{00000000-0005-0000-0000-0000E3020000}"/>
    <cellStyle name="normálne 5 31" xfId="740" xr:uid="{00000000-0005-0000-0000-0000E4020000}"/>
    <cellStyle name="normálne 5 32" xfId="741" xr:uid="{00000000-0005-0000-0000-0000E5020000}"/>
    <cellStyle name="normálne 5 33" xfId="742" xr:uid="{00000000-0005-0000-0000-0000E6020000}"/>
    <cellStyle name="normálne 5 34" xfId="743" xr:uid="{00000000-0005-0000-0000-0000E7020000}"/>
    <cellStyle name="normálne 5 35" xfId="744" xr:uid="{00000000-0005-0000-0000-0000E8020000}"/>
    <cellStyle name="normálne 5 36" xfId="745" xr:uid="{00000000-0005-0000-0000-0000E9020000}"/>
    <cellStyle name="normálne 5 37" xfId="746" xr:uid="{00000000-0005-0000-0000-0000EA020000}"/>
    <cellStyle name="normálne 5 38" xfId="747" xr:uid="{00000000-0005-0000-0000-0000EB020000}"/>
    <cellStyle name="normálne 5 4" xfId="748" xr:uid="{00000000-0005-0000-0000-0000EC020000}"/>
    <cellStyle name="normálne 5 5" xfId="749" xr:uid="{00000000-0005-0000-0000-0000ED020000}"/>
    <cellStyle name="normálne 5 6" xfId="750" xr:uid="{00000000-0005-0000-0000-0000EE020000}"/>
    <cellStyle name="normálne 5 7" xfId="751" xr:uid="{00000000-0005-0000-0000-0000EF020000}"/>
    <cellStyle name="normálne 5 8" xfId="752" xr:uid="{00000000-0005-0000-0000-0000F0020000}"/>
    <cellStyle name="normálne 5 9" xfId="753" xr:uid="{00000000-0005-0000-0000-0000F1020000}"/>
    <cellStyle name="normálne 6 10" xfId="754" xr:uid="{00000000-0005-0000-0000-0000F2020000}"/>
    <cellStyle name="normálne 6 11" xfId="755" xr:uid="{00000000-0005-0000-0000-0000F3020000}"/>
    <cellStyle name="normálne 6 12" xfId="756" xr:uid="{00000000-0005-0000-0000-0000F4020000}"/>
    <cellStyle name="normálne 6 13" xfId="757" xr:uid="{00000000-0005-0000-0000-0000F5020000}"/>
    <cellStyle name="normálne 6 14" xfId="758" xr:uid="{00000000-0005-0000-0000-0000F6020000}"/>
    <cellStyle name="normálne 6 15" xfId="759" xr:uid="{00000000-0005-0000-0000-0000F7020000}"/>
    <cellStyle name="normálne 6 16" xfId="760" xr:uid="{00000000-0005-0000-0000-0000F8020000}"/>
    <cellStyle name="normálne 6 17" xfId="761" xr:uid="{00000000-0005-0000-0000-0000F9020000}"/>
    <cellStyle name="normálne 6 18" xfId="762" xr:uid="{00000000-0005-0000-0000-0000FA020000}"/>
    <cellStyle name="normálne 6 19" xfId="763" xr:uid="{00000000-0005-0000-0000-0000FB020000}"/>
    <cellStyle name="normálne 6 2" xfId="764" xr:uid="{00000000-0005-0000-0000-0000FC020000}"/>
    <cellStyle name="normálne 6 20" xfId="765" xr:uid="{00000000-0005-0000-0000-0000FD020000}"/>
    <cellStyle name="normálne 6 21" xfId="766" xr:uid="{00000000-0005-0000-0000-0000FE020000}"/>
    <cellStyle name="normálne 6 22" xfId="767" xr:uid="{00000000-0005-0000-0000-0000FF020000}"/>
    <cellStyle name="normálne 6 23" xfId="768" xr:uid="{00000000-0005-0000-0000-000000030000}"/>
    <cellStyle name="normálne 6 24" xfId="769" xr:uid="{00000000-0005-0000-0000-000001030000}"/>
    <cellStyle name="normálne 6 3" xfId="770" xr:uid="{00000000-0005-0000-0000-000002030000}"/>
    <cellStyle name="normálne 6 4" xfId="771" xr:uid="{00000000-0005-0000-0000-000003030000}"/>
    <cellStyle name="normálne 6 5" xfId="772" xr:uid="{00000000-0005-0000-0000-000004030000}"/>
    <cellStyle name="normálne 6 6" xfId="773" xr:uid="{00000000-0005-0000-0000-000005030000}"/>
    <cellStyle name="normálne 6 7" xfId="774" xr:uid="{00000000-0005-0000-0000-000006030000}"/>
    <cellStyle name="normálne 6 8" xfId="775" xr:uid="{00000000-0005-0000-0000-000007030000}"/>
    <cellStyle name="normálne 6 9" xfId="776" xr:uid="{00000000-0005-0000-0000-000008030000}"/>
    <cellStyle name="normálne 61" xfId="777" xr:uid="{00000000-0005-0000-0000-000009030000}"/>
    <cellStyle name="normálne 61 10" xfId="778" xr:uid="{00000000-0005-0000-0000-00000A030000}"/>
    <cellStyle name="normálne 61 11" xfId="779" xr:uid="{00000000-0005-0000-0000-00000B030000}"/>
    <cellStyle name="normálne 61 12" xfId="780" xr:uid="{00000000-0005-0000-0000-00000C030000}"/>
    <cellStyle name="normálne 61 13" xfId="781" xr:uid="{00000000-0005-0000-0000-00000D030000}"/>
    <cellStyle name="normálne 61 14" xfId="782" xr:uid="{00000000-0005-0000-0000-00000E030000}"/>
    <cellStyle name="normálne 61 15" xfId="783" xr:uid="{00000000-0005-0000-0000-00000F030000}"/>
    <cellStyle name="normálne 61 16" xfId="784" xr:uid="{00000000-0005-0000-0000-000010030000}"/>
    <cellStyle name="normálne 61 17" xfId="785" xr:uid="{00000000-0005-0000-0000-000011030000}"/>
    <cellStyle name="normálne 61 18" xfId="786" xr:uid="{00000000-0005-0000-0000-000012030000}"/>
    <cellStyle name="normálne 61 2" xfId="787" xr:uid="{00000000-0005-0000-0000-000013030000}"/>
    <cellStyle name="normálne 61 3" xfId="788" xr:uid="{00000000-0005-0000-0000-000014030000}"/>
    <cellStyle name="normálne 61 4" xfId="789" xr:uid="{00000000-0005-0000-0000-000015030000}"/>
    <cellStyle name="normálne 61 5" xfId="790" xr:uid="{00000000-0005-0000-0000-000016030000}"/>
    <cellStyle name="normálne 61 6" xfId="791" xr:uid="{00000000-0005-0000-0000-000017030000}"/>
    <cellStyle name="normálne 61 7" xfId="792" xr:uid="{00000000-0005-0000-0000-000018030000}"/>
    <cellStyle name="normálne 61 8" xfId="793" xr:uid="{00000000-0005-0000-0000-000019030000}"/>
    <cellStyle name="normálne 61 9" xfId="794" xr:uid="{00000000-0005-0000-0000-00001A030000}"/>
    <cellStyle name="normálne 68" xfId="795" xr:uid="{00000000-0005-0000-0000-00001B030000}"/>
    <cellStyle name="normálne 68 10" xfId="796" xr:uid="{00000000-0005-0000-0000-00001C030000}"/>
    <cellStyle name="normálne 68 11" xfId="797" xr:uid="{00000000-0005-0000-0000-00001D030000}"/>
    <cellStyle name="normálne 68 2" xfId="798" xr:uid="{00000000-0005-0000-0000-00001E030000}"/>
    <cellStyle name="normálne 68 3" xfId="799" xr:uid="{00000000-0005-0000-0000-00001F030000}"/>
    <cellStyle name="normálne 68 4" xfId="800" xr:uid="{00000000-0005-0000-0000-000020030000}"/>
    <cellStyle name="normálne 68 5" xfId="801" xr:uid="{00000000-0005-0000-0000-000021030000}"/>
    <cellStyle name="normálne 68 6" xfId="802" xr:uid="{00000000-0005-0000-0000-000022030000}"/>
    <cellStyle name="normálne 68 7" xfId="803" xr:uid="{00000000-0005-0000-0000-000023030000}"/>
    <cellStyle name="normálne 68 8" xfId="804" xr:uid="{00000000-0005-0000-0000-000024030000}"/>
    <cellStyle name="normálne 68 9" xfId="805" xr:uid="{00000000-0005-0000-0000-000025030000}"/>
    <cellStyle name="normálne 7 10" xfId="806" xr:uid="{00000000-0005-0000-0000-000026030000}"/>
    <cellStyle name="normálne 7 11" xfId="807" xr:uid="{00000000-0005-0000-0000-000027030000}"/>
    <cellStyle name="normálne 7 12" xfId="808" xr:uid="{00000000-0005-0000-0000-000028030000}"/>
    <cellStyle name="normálne 7 13" xfId="809" xr:uid="{00000000-0005-0000-0000-000029030000}"/>
    <cellStyle name="normálne 7 14" xfId="810" xr:uid="{00000000-0005-0000-0000-00002A030000}"/>
    <cellStyle name="normálne 7 2" xfId="811" xr:uid="{00000000-0005-0000-0000-00002B030000}"/>
    <cellStyle name="normálne 7 3" xfId="812" xr:uid="{00000000-0005-0000-0000-00002C030000}"/>
    <cellStyle name="normálne 7 4" xfId="813" xr:uid="{00000000-0005-0000-0000-00002D030000}"/>
    <cellStyle name="normálne 7 5" xfId="814" xr:uid="{00000000-0005-0000-0000-00002E030000}"/>
    <cellStyle name="normálne 7 6" xfId="815" xr:uid="{00000000-0005-0000-0000-00002F030000}"/>
    <cellStyle name="normálne 7 7" xfId="816" xr:uid="{00000000-0005-0000-0000-000030030000}"/>
    <cellStyle name="normálne 7 8" xfId="817" xr:uid="{00000000-0005-0000-0000-000031030000}"/>
    <cellStyle name="normálne 7 9" xfId="818" xr:uid="{00000000-0005-0000-0000-000032030000}"/>
    <cellStyle name="normálne 70" xfId="819" xr:uid="{00000000-0005-0000-0000-000033030000}"/>
    <cellStyle name="normálne 70 2" xfId="820" xr:uid="{00000000-0005-0000-0000-000034030000}"/>
    <cellStyle name="normálne 70 3" xfId="821" xr:uid="{00000000-0005-0000-0000-000035030000}"/>
    <cellStyle name="normálne 70 4" xfId="822" xr:uid="{00000000-0005-0000-0000-000036030000}"/>
    <cellStyle name="normálne 70 5" xfId="823" xr:uid="{00000000-0005-0000-0000-000037030000}"/>
    <cellStyle name="normálne 70 6" xfId="824" xr:uid="{00000000-0005-0000-0000-000038030000}"/>
    <cellStyle name="normálne 70 7" xfId="825" xr:uid="{00000000-0005-0000-0000-000039030000}"/>
    <cellStyle name="normálne 70 8" xfId="826" xr:uid="{00000000-0005-0000-0000-00003A030000}"/>
    <cellStyle name="normálne 73" xfId="827" xr:uid="{00000000-0005-0000-0000-00003B030000}"/>
    <cellStyle name="normálne 73 2" xfId="828" xr:uid="{00000000-0005-0000-0000-00003C030000}"/>
    <cellStyle name="normálne 77" xfId="829" xr:uid="{00000000-0005-0000-0000-00003D030000}"/>
    <cellStyle name="normálne 77 2" xfId="830" xr:uid="{00000000-0005-0000-0000-00003E030000}"/>
    <cellStyle name="normálne 8 10" xfId="831" xr:uid="{00000000-0005-0000-0000-00003F030000}"/>
    <cellStyle name="normálne 8 11" xfId="832" xr:uid="{00000000-0005-0000-0000-000040030000}"/>
    <cellStyle name="normálne 8 12" xfId="833" xr:uid="{00000000-0005-0000-0000-000041030000}"/>
    <cellStyle name="normálne 8 13" xfId="834" xr:uid="{00000000-0005-0000-0000-000042030000}"/>
    <cellStyle name="normálne 8 13 2" xfId="835" xr:uid="{00000000-0005-0000-0000-000043030000}"/>
    <cellStyle name="normálne 8 13 3" xfId="836" xr:uid="{00000000-0005-0000-0000-000044030000}"/>
    <cellStyle name="normálne 8 13 4" xfId="837" xr:uid="{00000000-0005-0000-0000-000045030000}"/>
    <cellStyle name="normálne 8 14" xfId="838" xr:uid="{00000000-0005-0000-0000-000046030000}"/>
    <cellStyle name="normálne 8 15" xfId="839" xr:uid="{00000000-0005-0000-0000-000047030000}"/>
    <cellStyle name="normálne 8 16" xfId="840" xr:uid="{00000000-0005-0000-0000-000048030000}"/>
    <cellStyle name="normálne 8 17" xfId="841" xr:uid="{00000000-0005-0000-0000-000049030000}"/>
    <cellStyle name="normálne 8 18" xfId="842" xr:uid="{00000000-0005-0000-0000-00004A030000}"/>
    <cellStyle name="normálne 8 19" xfId="843" xr:uid="{00000000-0005-0000-0000-00004B030000}"/>
    <cellStyle name="normálne 8 2" xfId="844" xr:uid="{00000000-0005-0000-0000-00004C030000}"/>
    <cellStyle name="normálne 8 2 2" xfId="845" xr:uid="{00000000-0005-0000-0000-00004D030000}"/>
    <cellStyle name="normálne 8 2 2 2" xfId="846" xr:uid="{00000000-0005-0000-0000-00004E030000}"/>
    <cellStyle name="normálne 8 2 2 2 2" xfId="847" xr:uid="{00000000-0005-0000-0000-00004F030000}"/>
    <cellStyle name="normálne 8 2 2 2 2 2" xfId="848" xr:uid="{00000000-0005-0000-0000-000050030000}"/>
    <cellStyle name="normálne 8 2 2 2 2 2 2" xfId="849" xr:uid="{00000000-0005-0000-0000-000051030000}"/>
    <cellStyle name="normálne 8 2 2 2 2 2 3" xfId="850" xr:uid="{00000000-0005-0000-0000-000052030000}"/>
    <cellStyle name="normálne 8 2 2 2 2 2 4" xfId="851" xr:uid="{00000000-0005-0000-0000-000053030000}"/>
    <cellStyle name="normálne 8 2 2 2 2 3" xfId="852" xr:uid="{00000000-0005-0000-0000-000054030000}"/>
    <cellStyle name="normálne 8 2 2 2 2 4" xfId="853" xr:uid="{00000000-0005-0000-0000-000055030000}"/>
    <cellStyle name="normálne 8 2 2 2 3" xfId="854" xr:uid="{00000000-0005-0000-0000-000056030000}"/>
    <cellStyle name="normálne 8 2 2 2 4" xfId="855" xr:uid="{00000000-0005-0000-0000-000057030000}"/>
    <cellStyle name="normálne 8 2 2 3" xfId="856" xr:uid="{00000000-0005-0000-0000-000058030000}"/>
    <cellStyle name="normálne 8 2 2 3 2" xfId="857" xr:uid="{00000000-0005-0000-0000-000059030000}"/>
    <cellStyle name="normálne 8 2 2 4" xfId="858" xr:uid="{00000000-0005-0000-0000-00005A030000}"/>
    <cellStyle name="normálne 8 2 2 5" xfId="859" xr:uid="{00000000-0005-0000-0000-00005B030000}"/>
    <cellStyle name="normálne 8 2 3" xfId="860" xr:uid="{00000000-0005-0000-0000-00005C030000}"/>
    <cellStyle name="normálne 8 2 3 2" xfId="861" xr:uid="{00000000-0005-0000-0000-00005D030000}"/>
    <cellStyle name="normálne 8 2 3 3" xfId="862" xr:uid="{00000000-0005-0000-0000-00005E030000}"/>
    <cellStyle name="normálne 8 2 3 4" xfId="863" xr:uid="{00000000-0005-0000-0000-00005F030000}"/>
    <cellStyle name="normálne 8 2 4" xfId="864" xr:uid="{00000000-0005-0000-0000-000060030000}"/>
    <cellStyle name="normálne 8 2 5" xfId="865" xr:uid="{00000000-0005-0000-0000-000061030000}"/>
    <cellStyle name="normálne 8 20" xfId="866" xr:uid="{00000000-0005-0000-0000-000062030000}"/>
    <cellStyle name="normálne 8 21" xfId="867" xr:uid="{00000000-0005-0000-0000-000063030000}"/>
    <cellStyle name="normálne 8 22" xfId="868" xr:uid="{00000000-0005-0000-0000-000064030000}"/>
    <cellStyle name="normálne 8 23" xfId="869" xr:uid="{00000000-0005-0000-0000-000065030000}"/>
    <cellStyle name="normálne 8 24" xfId="870" xr:uid="{00000000-0005-0000-0000-000066030000}"/>
    <cellStyle name="normálne 8 25" xfId="871" xr:uid="{00000000-0005-0000-0000-000067030000}"/>
    <cellStyle name="normálne 8 26" xfId="872" xr:uid="{00000000-0005-0000-0000-000068030000}"/>
    <cellStyle name="normálne 8 27" xfId="873" xr:uid="{00000000-0005-0000-0000-000069030000}"/>
    <cellStyle name="normálne 8 28" xfId="874" xr:uid="{00000000-0005-0000-0000-00006A030000}"/>
    <cellStyle name="normálne 8 29" xfId="875" xr:uid="{00000000-0005-0000-0000-00006B030000}"/>
    <cellStyle name="normálne 8 3" xfId="876" xr:uid="{00000000-0005-0000-0000-00006C030000}"/>
    <cellStyle name="normálne 8 30" xfId="877" xr:uid="{00000000-0005-0000-0000-00006D030000}"/>
    <cellStyle name="normálne 8 31" xfId="878" xr:uid="{00000000-0005-0000-0000-00006E030000}"/>
    <cellStyle name="normálne 8 32" xfId="879" xr:uid="{00000000-0005-0000-0000-00006F030000}"/>
    <cellStyle name="normálne 8 33" xfId="880" xr:uid="{00000000-0005-0000-0000-000070030000}"/>
    <cellStyle name="normálne 8 34" xfId="881" xr:uid="{00000000-0005-0000-0000-000071030000}"/>
    <cellStyle name="normálne 8 35" xfId="882" xr:uid="{00000000-0005-0000-0000-000072030000}"/>
    <cellStyle name="normálne 8 36" xfId="883" xr:uid="{00000000-0005-0000-0000-000073030000}"/>
    <cellStyle name="normálne 8 37" xfId="884" xr:uid="{00000000-0005-0000-0000-000074030000}"/>
    <cellStyle name="normálne 8 38" xfId="885" xr:uid="{00000000-0005-0000-0000-000075030000}"/>
    <cellStyle name="normálne 8 39" xfId="886" xr:uid="{00000000-0005-0000-0000-000076030000}"/>
    <cellStyle name="normálne 8 4" xfId="887" xr:uid="{00000000-0005-0000-0000-000077030000}"/>
    <cellStyle name="normálne 8 40" xfId="888" xr:uid="{00000000-0005-0000-0000-000078030000}"/>
    <cellStyle name="normálne 8 41" xfId="889" xr:uid="{00000000-0005-0000-0000-000079030000}"/>
    <cellStyle name="normálne 8 42" xfId="890" xr:uid="{00000000-0005-0000-0000-00007A030000}"/>
    <cellStyle name="normálne 8 43" xfId="891" xr:uid="{00000000-0005-0000-0000-00007B030000}"/>
    <cellStyle name="normálne 8 44" xfId="892" xr:uid="{00000000-0005-0000-0000-00007C030000}"/>
    <cellStyle name="normálne 8 45" xfId="893" xr:uid="{00000000-0005-0000-0000-00007D030000}"/>
    <cellStyle name="normálne 8 46" xfId="894" xr:uid="{00000000-0005-0000-0000-00007E030000}"/>
    <cellStyle name="normálne 8 47" xfId="895" xr:uid="{00000000-0005-0000-0000-00007F030000}"/>
    <cellStyle name="normálne 8 48" xfId="896" xr:uid="{00000000-0005-0000-0000-000080030000}"/>
    <cellStyle name="normálne 8 49" xfId="897" xr:uid="{00000000-0005-0000-0000-000081030000}"/>
    <cellStyle name="normálne 8 5" xfId="898" xr:uid="{00000000-0005-0000-0000-000082030000}"/>
    <cellStyle name="normálne 8 50" xfId="899" xr:uid="{00000000-0005-0000-0000-000083030000}"/>
    <cellStyle name="normálne 8 51" xfId="900" xr:uid="{00000000-0005-0000-0000-000084030000}"/>
    <cellStyle name="normálne 8 52" xfId="901" xr:uid="{00000000-0005-0000-0000-000085030000}"/>
    <cellStyle name="normálne 8 6" xfId="902" xr:uid="{00000000-0005-0000-0000-000086030000}"/>
    <cellStyle name="normálne 8 7" xfId="903" xr:uid="{00000000-0005-0000-0000-000087030000}"/>
    <cellStyle name="normálne 8 8" xfId="904" xr:uid="{00000000-0005-0000-0000-000088030000}"/>
    <cellStyle name="normálne 8 9" xfId="905" xr:uid="{00000000-0005-0000-0000-000089030000}"/>
    <cellStyle name="normálne 9 10" xfId="906" xr:uid="{00000000-0005-0000-0000-00008A030000}"/>
    <cellStyle name="normálne 9 11" xfId="907" xr:uid="{00000000-0005-0000-0000-00008B030000}"/>
    <cellStyle name="normálne 9 12" xfId="908" xr:uid="{00000000-0005-0000-0000-00008C030000}"/>
    <cellStyle name="normálne 9 2" xfId="909" xr:uid="{00000000-0005-0000-0000-00008D030000}"/>
    <cellStyle name="normálne 9 3" xfId="910" xr:uid="{00000000-0005-0000-0000-00008E030000}"/>
    <cellStyle name="normálne 9 4" xfId="911" xr:uid="{00000000-0005-0000-0000-00008F030000}"/>
    <cellStyle name="normálne 9 5" xfId="912" xr:uid="{00000000-0005-0000-0000-000090030000}"/>
    <cellStyle name="normálne 9 6" xfId="913" xr:uid="{00000000-0005-0000-0000-000091030000}"/>
    <cellStyle name="normálne 9 7" xfId="914" xr:uid="{00000000-0005-0000-0000-000092030000}"/>
    <cellStyle name="normálne 9 8" xfId="915" xr:uid="{00000000-0005-0000-0000-000093030000}"/>
    <cellStyle name="normálne 9 9" xfId="916" xr:uid="{00000000-0005-0000-0000-000094030000}"/>
    <cellStyle name="normální_Ceníky Wavin" xfId="917" xr:uid="{00000000-0005-0000-0000-000095030000}"/>
    <cellStyle name="percentá 2" xfId="918" xr:uid="{00000000-0005-0000-0000-000096030000}"/>
    <cellStyle name="percentá 4" xfId="919" xr:uid="{00000000-0005-0000-0000-000097030000}"/>
    <cellStyle name="percentá 4 2" xfId="920" xr:uid="{00000000-0005-0000-0000-000098030000}"/>
    <cellStyle name="percentá 4 3" xfId="921" xr:uid="{00000000-0005-0000-0000-000099030000}"/>
    <cellStyle name="percentá 4 4" xfId="922" xr:uid="{00000000-0005-0000-0000-00009A030000}"/>
    <cellStyle name="Poznámka 10" xfId="923" xr:uid="{00000000-0005-0000-0000-00009B030000}"/>
    <cellStyle name="Poznámka 10 2" xfId="924" xr:uid="{00000000-0005-0000-0000-00009C030000}"/>
    <cellStyle name="Poznámka 10 2 2" xfId="925" xr:uid="{00000000-0005-0000-0000-00009D030000}"/>
    <cellStyle name="Poznámka 10 2 2 2" xfId="926" xr:uid="{00000000-0005-0000-0000-00009E030000}"/>
    <cellStyle name="Poznámka 10 2 2 3" xfId="927" xr:uid="{00000000-0005-0000-0000-00009F030000}"/>
    <cellStyle name="Poznámka 10 2 3" xfId="928" xr:uid="{00000000-0005-0000-0000-0000A0030000}"/>
    <cellStyle name="Poznámka 10 2 4" xfId="929" xr:uid="{00000000-0005-0000-0000-0000A1030000}"/>
    <cellStyle name="Poznámka 10 3" xfId="930" xr:uid="{00000000-0005-0000-0000-0000A2030000}"/>
    <cellStyle name="Poznámka 10 4" xfId="931" xr:uid="{00000000-0005-0000-0000-0000A3030000}"/>
    <cellStyle name="Poznámka 10 5" xfId="932" xr:uid="{00000000-0005-0000-0000-0000A4030000}"/>
    <cellStyle name="Poznámka 10 5 2" xfId="933" xr:uid="{00000000-0005-0000-0000-0000A5030000}"/>
    <cellStyle name="Poznámka 10 5 3" xfId="934" xr:uid="{00000000-0005-0000-0000-0000A6030000}"/>
    <cellStyle name="Poznámka 10 6" xfId="935" xr:uid="{00000000-0005-0000-0000-0000A7030000}"/>
    <cellStyle name="Poznámka 11" xfId="936" xr:uid="{00000000-0005-0000-0000-0000A8030000}"/>
    <cellStyle name="Poznámka 11 2" xfId="937" xr:uid="{00000000-0005-0000-0000-0000A9030000}"/>
    <cellStyle name="Poznámka 11 2 2" xfId="938" xr:uid="{00000000-0005-0000-0000-0000AA030000}"/>
    <cellStyle name="Poznámka 11 2 2 2" xfId="939" xr:uid="{00000000-0005-0000-0000-0000AB030000}"/>
    <cellStyle name="Poznámka 11 2 2 3" xfId="940" xr:uid="{00000000-0005-0000-0000-0000AC030000}"/>
    <cellStyle name="Poznámka 11 2 3" xfId="941" xr:uid="{00000000-0005-0000-0000-0000AD030000}"/>
    <cellStyle name="Poznámka 11 2 4" xfId="942" xr:uid="{00000000-0005-0000-0000-0000AE030000}"/>
    <cellStyle name="Poznámka 11 3" xfId="943" xr:uid="{00000000-0005-0000-0000-0000AF030000}"/>
    <cellStyle name="Poznámka 11 4" xfId="944" xr:uid="{00000000-0005-0000-0000-0000B0030000}"/>
    <cellStyle name="Poznámka 11 5" xfId="945" xr:uid="{00000000-0005-0000-0000-0000B1030000}"/>
    <cellStyle name="Poznámka 11 5 2" xfId="946" xr:uid="{00000000-0005-0000-0000-0000B2030000}"/>
    <cellStyle name="Poznámka 11 5 3" xfId="947" xr:uid="{00000000-0005-0000-0000-0000B3030000}"/>
    <cellStyle name="Poznámka 11 6" xfId="948" xr:uid="{00000000-0005-0000-0000-0000B4030000}"/>
    <cellStyle name="Poznámka 12" xfId="949" xr:uid="{00000000-0005-0000-0000-0000B5030000}"/>
    <cellStyle name="Poznámka 12 2" xfId="950" xr:uid="{00000000-0005-0000-0000-0000B6030000}"/>
    <cellStyle name="Poznámka 12 2 2" xfId="951" xr:uid="{00000000-0005-0000-0000-0000B7030000}"/>
    <cellStyle name="Poznámka 12 2 2 2" xfId="952" xr:uid="{00000000-0005-0000-0000-0000B8030000}"/>
    <cellStyle name="Poznámka 12 2 2 3" xfId="953" xr:uid="{00000000-0005-0000-0000-0000B9030000}"/>
    <cellStyle name="Poznámka 12 2 3" xfId="954" xr:uid="{00000000-0005-0000-0000-0000BA030000}"/>
    <cellStyle name="Poznámka 12 2 4" xfId="955" xr:uid="{00000000-0005-0000-0000-0000BB030000}"/>
    <cellStyle name="Poznámka 12 3" xfId="956" xr:uid="{00000000-0005-0000-0000-0000BC030000}"/>
    <cellStyle name="Poznámka 12 4" xfId="957" xr:uid="{00000000-0005-0000-0000-0000BD030000}"/>
    <cellStyle name="Poznámka 12 5" xfId="958" xr:uid="{00000000-0005-0000-0000-0000BE030000}"/>
    <cellStyle name="Poznámka 12 5 2" xfId="959" xr:uid="{00000000-0005-0000-0000-0000BF030000}"/>
    <cellStyle name="Poznámka 12 5 3" xfId="960" xr:uid="{00000000-0005-0000-0000-0000C0030000}"/>
    <cellStyle name="Poznámka 12 6" xfId="961" xr:uid="{00000000-0005-0000-0000-0000C1030000}"/>
    <cellStyle name="Poznámka 13" xfId="962" xr:uid="{00000000-0005-0000-0000-0000C2030000}"/>
    <cellStyle name="Poznámka 13 2" xfId="963" xr:uid="{00000000-0005-0000-0000-0000C3030000}"/>
    <cellStyle name="Poznámka 13 2 2" xfId="964" xr:uid="{00000000-0005-0000-0000-0000C4030000}"/>
    <cellStyle name="Poznámka 13 2 2 2" xfId="965" xr:uid="{00000000-0005-0000-0000-0000C5030000}"/>
    <cellStyle name="Poznámka 13 2 2 3" xfId="966" xr:uid="{00000000-0005-0000-0000-0000C6030000}"/>
    <cellStyle name="Poznámka 13 2 3" xfId="967" xr:uid="{00000000-0005-0000-0000-0000C7030000}"/>
    <cellStyle name="Poznámka 13 2 4" xfId="968" xr:uid="{00000000-0005-0000-0000-0000C8030000}"/>
    <cellStyle name="Poznámka 13 3" xfId="969" xr:uid="{00000000-0005-0000-0000-0000C9030000}"/>
    <cellStyle name="Poznámka 13 4" xfId="970" xr:uid="{00000000-0005-0000-0000-0000CA030000}"/>
    <cellStyle name="Poznámka 13 5" xfId="971" xr:uid="{00000000-0005-0000-0000-0000CB030000}"/>
    <cellStyle name="Poznámka 13 5 2" xfId="972" xr:uid="{00000000-0005-0000-0000-0000CC030000}"/>
    <cellStyle name="Poznámka 13 5 3" xfId="973" xr:uid="{00000000-0005-0000-0000-0000CD030000}"/>
    <cellStyle name="Poznámka 13 6" xfId="974" xr:uid="{00000000-0005-0000-0000-0000CE030000}"/>
    <cellStyle name="Poznámka 14" xfId="975" xr:uid="{00000000-0005-0000-0000-0000CF030000}"/>
    <cellStyle name="Poznámka 14 2" xfId="976" xr:uid="{00000000-0005-0000-0000-0000D0030000}"/>
    <cellStyle name="Poznámka 14 2 2" xfId="977" xr:uid="{00000000-0005-0000-0000-0000D1030000}"/>
    <cellStyle name="Poznámka 14 2 2 2" xfId="978" xr:uid="{00000000-0005-0000-0000-0000D2030000}"/>
    <cellStyle name="Poznámka 14 2 2 3" xfId="979" xr:uid="{00000000-0005-0000-0000-0000D3030000}"/>
    <cellStyle name="Poznámka 14 2 3" xfId="980" xr:uid="{00000000-0005-0000-0000-0000D4030000}"/>
    <cellStyle name="Poznámka 14 2 4" xfId="981" xr:uid="{00000000-0005-0000-0000-0000D5030000}"/>
    <cellStyle name="Poznámka 14 3" xfId="982" xr:uid="{00000000-0005-0000-0000-0000D6030000}"/>
    <cellStyle name="Poznámka 14 4" xfId="983" xr:uid="{00000000-0005-0000-0000-0000D7030000}"/>
    <cellStyle name="Poznámka 14 5" xfId="984" xr:uid="{00000000-0005-0000-0000-0000D8030000}"/>
    <cellStyle name="Poznámka 14 5 2" xfId="985" xr:uid="{00000000-0005-0000-0000-0000D9030000}"/>
    <cellStyle name="Poznámka 14 5 3" xfId="986" xr:uid="{00000000-0005-0000-0000-0000DA030000}"/>
    <cellStyle name="Poznámka 14 6" xfId="987" xr:uid="{00000000-0005-0000-0000-0000DB030000}"/>
    <cellStyle name="Poznámka 15" xfId="988" xr:uid="{00000000-0005-0000-0000-0000DC030000}"/>
    <cellStyle name="Poznámka 15 2" xfId="989" xr:uid="{00000000-0005-0000-0000-0000DD030000}"/>
    <cellStyle name="Poznámka 15 2 2" xfId="990" xr:uid="{00000000-0005-0000-0000-0000DE030000}"/>
    <cellStyle name="Poznámka 15 2 2 2" xfId="991" xr:uid="{00000000-0005-0000-0000-0000DF030000}"/>
    <cellStyle name="Poznámka 15 2 2 3" xfId="992" xr:uid="{00000000-0005-0000-0000-0000E0030000}"/>
    <cellStyle name="Poznámka 15 2 3" xfId="993" xr:uid="{00000000-0005-0000-0000-0000E1030000}"/>
    <cellStyle name="Poznámka 15 2 4" xfId="994" xr:uid="{00000000-0005-0000-0000-0000E2030000}"/>
    <cellStyle name="Poznámka 15 3" xfId="995" xr:uid="{00000000-0005-0000-0000-0000E3030000}"/>
    <cellStyle name="Poznámka 15 4" xfId="996" xr:uid="{00000000-0005-0000-0000-0000E4030000}"/>
    <cellStyle name="Poznámka 15 5" xfId="997" xr:uid="{00000000-0005-0000-0000-0000E5030000}"/>
    <cellStyle name="Poznámka 15 5 2" xfId="998" xr:uid="{00000000-0005-0000-0000-0000E6030000}"/>
    <cellStyle name="Poznámka 15 5 3" xfId="999" xr:uid="{00000000-0005-0000-0000-0000E7030000}"/>
    <cellStyle name="Poznámka 15 6" xfId="1000" xr:uid="{00000000-0005-0000-0000-0000E8030000}"/>
    <cellStyle name="Poznámka 16" xfId="1001" xr:uid="{00000000-0005-0000-0000-0000E9030000}"/>
    <cellStyle name="Poznámka 16 2" xfId="1002" xr:uid="{00000000-0005-0000-0000-0000EA030000}"/>
    <cellStyle name="Poznámka 16 2 2" xfId="1003" xr:uid="{00000000-0005-0000-0000-0000EB030000}"/>
    <cellStyle name="Poznámka 16 2 2 2" xfId="1004" xr:uid="{00000000-0005-0000-0000-0000EC030000}"/>
    <cellStyle name="Poznámka 16 2 2 3" xfId="1005" xr:uid="{00000000-0005-0000-0000-0000ED030000}"/>
    <cellStyle name="Poznámka 16 2 3" xfId="1006" xr:uid="{00000000-0005-0000-0000-0000EE030000}"/>
    <cellStyle name="Poznámka 16 2 4" xfId="1007" xr:uid="{00000000-0005-0000-0000-0000EF030000}"/>
    <cellStyle name="Poznámka 16 3" xfId="1008" xr:uid="{00000000-0005-0000-0000-0000F0030000}"/>
    <cellStyle name="Poznámka 16 4" xfId="1009" xr:uid="{00000000-0005-0000-0000-0000F1030000}"/>
    <cellStyle name="Poznámka 16 5" xfId="1010" xr:uid="{00000000-0005-0000-0000-0000F2030000}"/>
    <cellStyle name="Poznámka 16 5 2" xfId="1011" xr:uid="{00000000-0005-0000-0000-0000F3030000}"/>
    <cellStyle name="Poznámka 16 5 3" xfId="1012" xr:uid="{00000000-0005-0000-0000-0000F4030000}"/>
    <cellStyle name="Poznámka 16 6" xfId="1013" xr:uid="{00000000-0005-0000-0000-0000F5030000}"/>
    <cellStyle name="Poznámka 2" xfId="1014" xr:uid="{00000000-0005-0000-0000-0000F6030000}"/>
    <cellStyle name="Poznámka 2 2" xfId="1015" xr:uid="{00000000-0005-0000-0000-0000F7030000}"/>
    <cellStyle name="Poznámka 2 2 2" xfId="1016" xr:uid="{00000000-0005-0000-0000-0000F8030000}"/>
    <cellStyle name="Poznámka 2 2 2 2" xfId="1017" xr:uid="{00000000-0005-0000-0000-0000F9030000}"/>
    <cellStyle name="Poznámka 2 2 2 3" xfId="1018" xr:uid="{00000000-0005-0000-0000-0000FA030000}"/>
    <cellStyle name="Poznámka 2 2 3" xfId="1019" xr:uid="{00000000-0005-0000-0000-0000FB030000}"/>
    <cellStyle name="Poznámka 2 2 4" xfId="1020" xr:uid="{00000000-0005-0000-0000-0000FC030000}"/>
    <cellStyle name="Poznámka 2 3" xfId="1021" xr:uid="{00000000-0005-0000-0000-0000FD030000}"/>
    <cellStyle name="Poznámka 2 4" xfId="1022" xr:uid="{00000000-0005-0000-0000-0000FE030000}"/>
    <cellStyle name="Poznámka 2 5" xfId="1023" xr:uid="{00000000-0005-0000-0000-0000FF030000}"/>
    <cellStyle name="Poznámka 2 5 2" xfId="1024" xr:uid="{00000000-0005-0000-0000-000000040000}"/>
    <cellStyle name="Poznámka 2 5 3" xfId="1025" xr:uid="{00000000-0005-0000-0000-000001040000}"/>
    <cellStyle name="Poznámka 2 6" xfId="1026" xr:uid="{00000000-0005-0000-0000-000002040000}"/>
    <cellStyle name="Poznámka 3" xfId="1027" xr:uid="{00000000-0005-0000-0000-000003040000}"/>
    <cellStyle name="Poznámka 3 2" xfId="1028" xr:uid="{00000000-0005-0000-0000-000004040000}"/>
    <cellStyle name="Poznámka 3 2 2" xfId="1029" xr:uid="{00000000-0005-0000-0000-000005040000}"/>
    <cellStyle name="Poznámka 3 2 2 2" xfId="1030" xr:uid="{00000000-0005-0000-0000-000006040000}"/>
    <cellStyle name="Poznámka 3 2 2 3" xfId="1031" xr:uid="{00000000-0005-0000-0000-000007040000}"/>
    <cellStyle name="Poznámka 3 2 3" xfId="1032" xr:uid="{00000000-0005-0000-0000-000008040000}"/>
    <cellStyle name="Poznámka 3 2 4" xfId="1033" xr:uid="{00000000-0005-0000-0000-000009040000}"/>
    <cellStyle name="Poznámka 3 3" xfId="1034" xr:uid="{00000000-0005-0000-0000-00000A040000}"/>
    <cellStyle name="Poznámka 3 4" xfId="1035" xr:uid="{00000000-0005-0000-0000-00000B040000}"/>
    <cellStyle name="Poznámka 3 5" xfId="1036" xr:uid="{00000000-0005-0000-0000-00000C040000}"/>
    <cellStyle name="Poznámka 3 5 2" xfId="1037" xr:uid="{00000000-0005-0000-0000-00000D040000}"/>
    <cellStyle name="Poznámka 3 5 3" xfId="1038" xr:uid="{00000000-0005-0000-0000-00000E040000}"/>
    <cellStyle name="Poznámka 3 6" xfId="1039" xr:uid="{00000000-0005-0000-0000-00000F040000}"/>
    <cellStyle name="Poznámka 4" xfId="1040" xr:uid="{00000000-0005-0000-0000-000010040000}"/>
    <cellStyle name="Poznámka 4 2" xfId="1041" xr:uid="{00000000-0005-0000-0000-000011040000}"/>
    <cellStyle name="Poznámka 4 2 2" xfId="1042" xr:uid="{00000000-0005-0000-0000-000012040000}"/>
    <cellStyle name="Poznámka 4 2 2 2" xfId="1043" xr:uid="{00000000-0005-0000-0000-000013040000}"/>
    <cellStyle name="Poznámka 4 2 2 3" xfId="1044" xr:uid="{00000000-0005-0000-0000-000014040000}"/>
    <cellStyle name="Poznámka 4 2 3" xfId="1045" xr:uid="{00000000-0005-0000-0000-000015040000}"/>
    <cellStyle name="Poznámka 4 2 4" xfId="1046" xr:uid="{00000000-0005-0000-0000-000016040000}"/>
    <cellStyle name="Poznámka 4 3" xfId="1047" xr:uid="{00000000-0005-0000-0000-000017040000}"/>
    <cellStyle name="Poznámka 4 4" xfId="1048" xr:uid="{00000000-0005-0000-0000-000018040000}"/>
    <cellStyle name="Poznámka 4 5" xfId="1049" xr:uid="{00000000-0005-0000-0000-000019040000}"/>
    <cellStyle name="Poznámka 4 5 2" xfId="1050" xr:uid="{00000000-0005-0000-0000-00001A040000}"/>
    <cellStyle name="Poznámka 4 5 3" xfId="1051" xr:uid="{00000000-0005-0000-0000-00001B040000}"/>
    <cellStyle name="Poznámka 4 6" xfId="1052" xr:uid="{00000000-0005-0000-0000-00001C040000}"/>
    <cellStyle name="Poznámka 5" xfId="1053" xr:uid="{00000000-0005-0000-0000-00001D040000}"/>
    <cellStyle name="Poznámka 5 2" xfId="1054" xr:uid="{00000000-0005-0000-0000-00001E040000}"/>
    <cellStyle name="Poznámka 5 2 2" xfId="1055" xr:uid="{00000000-0005-0000-0000-00001F040000}"/>
    <cellStyle name="Poznámka 5 2 2 2" xfId="1056" xr:uid="{00000000-0005-0000-0000-000020040000}"/>
    <cellStyle name="Poznámka 5 2 2 3" xfId="1057" xr:uid="{00000000-0005-0000-0000-000021040000}"/>
    <cellStyle name="Poznámka 5 2 3" xfId="1058" xr:uid="{00000000-0005-0000-0000-000022040000}"/>
    <cellStyle name="Poznámka 5 2 4" xfId="1059" xr:uid="{00000000-0005-0000-0000-000023040000}"/>
    <cellStyle name="Poznámka 5 3" xfId="1060" xr:uid="{00000000-0005-0000-0000-000024040000}"/>
    <cellStyle name="Poznámka 5 4" xfId="1061" xr:uid="{00000000-0005-0000-0000-000025040000}"/>
    <cellStyle name="Poznámka 5 5" xfId="1062" xr:uid="{00000000-0005-0000-0000-000026040000}"/>
    <cellStyle name="Poznámka 5 5 2" xfId="1063" xr:uid="{00000000-0005-0000-0000-000027040000}"/>
    <cellStyle name="Poznámka 5 5 3" xfId="1064" xr:uid="{00000000-0005-0000-0000-000028040000}"/>
    <cellStyle name="Poznámka 5 6" xfId="1065" xr:uid="{00000000-0005-0000-0000-000029040000}"/>
    <cellStyle name="Poznámka 6" xfId="1066" xr:uid="{00000000-0005-0000-0000-00002A040000}"/>
    <cellStyle name="Poznámka 6 2" xfId="1067" xr:uid="{00000000-0005-0000-0000-00002B040000}"/>
    <cellStyle name="Poznámka 6 2 2" xfId="1068" xr:uid="{00000000-0005-0000-0000-00002C040000}"/>
    <cellStyle name="Poznámka 6 2 2 2" xfId="1069" xr:uid="{00000000-0005-0000-0000-00002D040000}"/>
    <cellStyle name="Poznámka 6 2 2 3" xfId="1070" xr:uid="{00000000-0005-0000-0000-00002E040000}"/>
    <cellStyle name="Poznámka 6 2 3" xfId="1071" xr:uid="{00000000-0005-0000-0000-00002F040000}"/>
    <cellStyle name="Poznámka 6 2 4" xfId="1072" xr:uid="{00000000-0005-0000-0000-000030040000}"/>
    <cellStyle name="Poznámka 6 3" xfId="1073" xr:uid="{00000000-0005-0000-0000-000031040000}"/>
    <cellStyle name="Poznámka 6 4" xfId="1074" xr:uid="{00000000-0005-0000-0000-000032040000}"/>
    <cellStyle name="Poznámka 6 5" xfId="1075" xr:uid="{00000000-0005-0000-0000-000033040000}"/>
    <cellStyle name="Poznámka 6 5 2" xfId="1076" xr:uid="{00000000-0005-0000-0000-000034040000}"/>
    <cellStyle name="Poznámka 6 5 3" xfId="1077" xr:uid="{00000000-0005-0000-0000-000035040000}"/>
    <cellStyle name="Poznámka 6 6" xfId="1078" xr:uid="{00000000-0005-0000-0000-000036040000}"/>
    <cellStyle name="Poznámka 7" xfId="1079" xr:uid="{00000000-0005-0000-0000-000037040000}"/>
    <cellStyle name="Poznámka 7 2" xfId="1080" xr:uid="{00000000-0005-0000-0000-000038040000}"/>
    <cellStyle name="Poznámka 7 2 2" xfId="1081" xr:uid="{00000000-0005-0000-0000-000039040000}"/>
    <cellStyle name="Poznámka 7 2 2 2" xfId="1082" xr:uid="{00000000-0005-0000-0000-00003A040000}"/>
    <cellStyle name="Poznámka 7 2 2 3" xfId="1083" xr:uid="{00000000-0005-0000-0000-00003B040000}"/>
    <cellStyle name="Poznámka 7 2 3" xfId="1084" xr:uid="{00000000-0005-0000-0000-00003C040000}"/>
    <cellStyle name="Poznámka 7 2 4" xfId="1085" xr:uid="{00000000-0005-0000-0000-00003D040000}"/>
    <cellStyle name="Poznámka 7 3" xfId="1086" xr:uid="{00000000-0005-0000-0000-00003E040000}"/>
    <cellStyle name="Poznámka 7 4" xfId="1087" xr:uid="{00000000-0005-0000-0000-00003F040000}"/>
    <cellStyle name="Poznámka 7 5" xfId="1088" xr:uid="{00000000-0005-0000-0000-000040040000}"/>
    <cellStyle name="Poznámka 7 5 2" xfId="1089" xr:uid="{00000000-0005-0000-0000-000041040000}"/>
    <cellStyle name="Poznámka 7 5 3" xfId="1090" xr:uid="{00000000-0005-0000-0000-000042040000}"/>
    <cellStyle name="Poznámka 7 6" xfId="1091" xr:uid="{00000000-0005-0000-0000-000043040000}"/>
    <cellStyle name="Poznámka 8" xfId="1092" xr:uid="{00000000-0005-0000-0000-000044040000}"/>
    <cellStyle name="Poznámka 8 2" xfId="1093" xr:uid="{00000000-0005-0000-0000-000045040000}"/>
    <cellStyle name="Poznámka 8 2 2" xfId="1094" xr:uid="{00000000-0005-0000-0000-000046040000}"/>
    <cellStyle name="Poznámka 8 2 2 2" xfId="1095" xr:uid="{00000000-0005-0000-0000-000047040000}"/>
    <cellStyle name="Poznámka 8 2 2 3" xfId="1096" xr:uid="{00000000-0005-0000-0000-000048040000}"/>
    <cellStyle name="Poznámka 8 2 3" xfId="1097" xr:uid="{00000000-0005-0000-0000-000049040000}"/>
    <cellStyle name="Poznámka 8 2 4" xfId="1098" xr:uid="{00000000-0005-0000-0000-00004A040000}"/>
    <cellStyle name="Poznámka 8 3" xfId="1099" xr:uid="{00000000-0005-0000-0000-00004B040000}"/>
    <cellStyle name="Poznámka 8 4" xfId="1100" xr:uid="{00000000-0005-0000-0000-00004C040000}"/>
    <cellStyle name="Poznámka 8 5" xfId="1101" xr:uid="{00000000-0005-0000-0000-00004D040000}"/>
    <cellStyle name="Poznámka 8 5 2" xfId="1102" xr:uid="{00000000-0005-0000-0000-00004E040000}"/>
    <cellStyle name="Poznámka 8 5 3" xfId="1103" xr:uid="{00000000-0005-0000-0000-00004F040000}"/>
    <cellStyle name="Poznámka 8 6" xfId="1104" xr:uid="{00000000-0005-0000-0000-000050040000}"/>
    <cellStyle name="Poznámka 9" xfId="1105" xr:uid="{00000000-0005-0000-0000-000051040000}"/>
    <cellStyle name="Poznámka 9 2" xfId="1106" xr:uid="{00000000-0005-0000-0000-000052040000}"/>
    <cellStyle name="Poznámka 9 2 2" xfId="1107" xr:uid="{00000000-0005-0000-0000-000053040000}"/>
    <cellStyle name="Poznámka 9 2 2 2" xfId="1108" xr:uid="{00000000-0005-0000-0000-000054040000}"/>
    <cellStyle name="Poznámka 9 2 2 3" xfId="1109" xr:uid="{00000000-0005-0000-0000-000055040000}"/>
    <cellStyle name="Poznámka 9 2 3" xfId="1110" xr:uid="{00000000-0005-0000-0000-000056040000}"/>
    <cellStyle name="Poznámka 9 2 4" xfId="1111" xr:uid="{00000000-0005-0000-0000-000057040000}"/>
    <cellStyle name="Poznámka 9 3" xfId="1112" xr:uid="{00000000-0005-0000-0000-000058040000}"/>
    <cellStyle name="Poznámka 9 4" xfId="1113" xr:uid="{00000000-0005-0000-0000-000059040000}"/>
    <cellStyle name="Poznámka 9 5" xfId="1114" xr:uid="{00000000-0005-0000-0000-00005A040000}"/>
    <cellStyle name="Poznámka 9 5 2" xfId="1115" xr:uid="{00000000-0005-0000-0000-00005B040000}"/>
    <cellStyle name="Poznámka 9 5 3" xfId="1116" xr:uid="{00000000-0005-0000-0000-00005C040000}"/>
    <cellStyle name="Poznámka 9 6" xfId="1117" xr:uid="{00000000-0005-0000-0000-00005D040000}"/>
    <cellStyle name="Prepojená bunka 10" xfId="1118" xr:uid="{00000000-0005-0000-0000-00005E040000}"/>
    <cellStyle name="Prepojená bunka 11" xfId="1119" xr:uid="{00000000-0005-0000-0000-00005F040000}"/>
    <cellStyle name="Prepojená bunka 12" xfId="1120" xr:uid="{00000000-0005-0000-0000-000060040000}"/>
    <cellStyle name="Prepojená bunka 13" xfId="1121" xr:uid="{00000000-0005-0000-0000-000061040000}"/>
    <cellStyle name="Prepojená bunka 14" xfId="1122" xr:uid="{00000000-0005-0000-0000-000062040000}"/>
    <cellStyle name="Prepojená bunka 15" xfId="1123" xr:uid="{00000000-0005-0000-0000-000063040000}"/>
    <cellStyle name="Prepojená bunka 16" xfId="1124" xr:uid="{00000000-0005-0000-0000-000064040000}"/>
    <cellStyle name="Prepojená bunka 2" xfId="1125" xr:uid="{00000000-0005-0000-0000-000065040000}"/>
    <cellStyle name="Prepojená bunka 3" xfId="1126" xr:uid="{00000000-0005-0000-0000-000066040000}"/>
    <cellStyle name="Prepojená bunka 4" xfId="1127" xr:uid="{00000000-0005-0000-0000-000067040000}"/>
    <cellStyle name="Prepojená bunka 5" xfId="1128" xr:uid="{00000000-0005-0000-0000-000068040000}"/>
    <cellStyle name="Prepojená bunka 6" xfId="1129" xr:uid="{00000000-0005-0000-0000-000069040000}"/>
    <cellStyle name="Prepojená bunka 7" xfId="1130" xr:uid="{00000000-0005-0000-0000-00006A040000}"/>
    <cellStyle name="Prepojená bunka 8" xfId="1131" xr:uid="{00000000-0005-0000-0000-00006B040000}"/>
    <cellStyle name="Prepojená bunka 9" xfId="1132" xr:uid="{00000000-0005-0000-0000-00006C040000}"/>
    <cellStyle name="Spolu 10" xfId="1133" xr:uid="{00000000-0005-0000-0000-00006D040000}"/>
    <cellStyle name="Spolu 11" xfId="1134" xr:uid="{00000000-0005-0000-0000-00006E040000}"/>
    <cellStyle name="Spolu 12" xfId="1135" xr:uid="{00000000-0005-0000-0000-00006F040000}"/>
    <cellStyle name="Spolu 13" xfId="1136" xr:uid="{00000000-0005-0000-0000-000070040000}"/>
    <cellStyle name="Spolu 14" xfId="1137" xr:uid="{00000000-0005-0000-0000-000071040000}"/>
    <cellStyle name="Spolu 15" xfId="1138" xr:uid="{00000000-0005-0000-0000-000072040000}"/>
    <cellStyle name="Spolu 16" xfId="1139" xr:uid="{00000000-0005-0000-0000-000073040000}"/>
    <cellStyle name="Spolu 2" xfId="1140" xr:uid="{00000000-0005-0000-0000-000074040000}"/>
    <cellStyle name="Spolu 3" xfId="1141" xr:uid="{00000000-0005-0000-0000-000075040000}"/>
    <cellStyle name="Spolu 4" xfId="1142" xr:uid="{00000000-0005-0000-0000-000076040000}"/>
    <cellStyle name="Spolu 5" xfId="1143" xr:uid="{00000000-0005-0000-0000-000077040000}"/>
    <cellStyle name="Spolu 6" xfId="1144" xr:uid="{00000000-0005-0000-0000-000078040000}"/>
    <cellStyle name="Spolu 7" xfId="1145" xr:uid="{00000000-0005-0000-0000-000079040000}"/>
    <cellStyle name="Spolu 8" xfId="1146" xr:uid="{00000000-0005-0000-0000-00007A040000}"/>
    <cellStyle name="Spolu 9" xfId="1147" xr:uid="{00000000-0005-0000-0000-00007B040000}"/>
    <cellStyle name="Standard_Tabelle1" xfId="1148" xr:uid="{00000000-0005-0000-0000-00007C040000}"/>
    <cellStyle name="Text upozornenia 10" xfId="1149" xr:uid="{00000000-0005-0000-0000-00007D040000}"/>
    <cellStyle name="Text upozornenia 11" xfId="1150" xr:uid="{00000000-0005-0000-0000-00007E040000}"/>
    <cellStyle name="Text upozornenia 12" xfId="1151" xr:uid="{00000000-0005-0000-0000-00007F040000}"/>
    <cellStyle name="Text upozornenia 13" xfId="1152" xr:uid="{00000000-0005-0000-0000-000080040000}"/>
    <cellStyle name="Text upozornenia 14" xfId="1153" xr:uid="{00000000-0005-0000-0000-000081040000}"/>
    <cellStyle name="Text upozornenia 15" xfId="1154" xr:uid="{00000000-0005-0000-0000-000082040000}"/>
    <cellStyle name="Text upozornenia 16" xfId="1155" xr:uid="{00000000-0005-0000-0000-000083040000}"/>
    <cellStyle name="Text upozornenia 2" xfId="1156" xr:uid="{00000000-0005-0000-0000-000084040000}"/>
    <cellStyle name="Text upozornenia 3" xfId="1157" xr:uid="{00000000-0005-0000-0000-000085040000}"/>
    <cellStyle name="Text upozornenia 4" xfId="1158" xr:uid="{00000000-0005-0000-0000-000086040000}"/>
    <cellStyle name="Text upozornenia 5" xfId="1159" xr:uid="{00000000-0005-0000-0000-000087040000}"/>
    <cellStyle name="Text upozornenia 6" xfId="1160" xr:uid="{00000000-0005-0000-0000-000088040000}"/>
    <cellStyle name="Text upozornenia 7" xfId="1161" xr:uid="{00000000-0005-0000-0000-000089040000}"/>
    <cellStyle name="Text upozornenia 8" xfId="1162" xr:uid="{00000000-0005-0000-0000-00008A040000}"/>
    <cellStyle name="Text upozornenia 9" xfId="1163" xr:uid="{00000000-0005-0000-0000-00008B040000}"/>
    <cellStyle name="Vstup 10" xfId="1164" xr:uid="{00000000-0005-0000-0000-00008C040000}"/>
    <cellStyle name="Vstup 11" xfId="1165" xr:uid="{00000000-0005-0000-0000-00008D040000}"/>
    <cellStyle name="Vstup 12" xfId="1166" xr:uid="{00000000-0005-0000-0000-00008E040000}"/>
    <cellStyle name="Vstup 13" xfId="1167" xr:uid="{00000000-0005-0000-0000-00008F040000}"/>
    <cellStyle name="Vstup 14" xfId="1168" xr:uid="{00000000-0005-0000-0000-000090040000}"/>
    <cellStyle name="Vstup 15" xfId="1169" xr:uid="{00000000-0005-0000-0000-000091040000}"/>
    <cellStyle name="Vstup 16" xfId="1170" xr:uid="{00000000-0005-0000-0000-000092040000}"/>
    <cellStyle name="Vstup 2" xfId="1171" xr:uid="{00000000-0005-0000-0000-000093040000}"/>
    <cellStyle name="Vstup 3" xfId="1172" xr:uid="{00000000-0005-0000-0000-000094040000}"/>
    <cellStyle name="Vstup 4" xfId="1173" xr:uid="{00000000-0005-0000-0000-000095040000}"/>
    <cellStyle name="Vstup 5" xfId="1174" xr:uid="{00000000-0005-0000-0000-000096040000}"/>
    <cellStyle name="Vstup 6" xfId="1175" xr:uid="{00000000-0005-0000-0000-000097040000}"/>
    <cellStyle name="Vstup 7" xfId="1176" xr:uid="{00000000-0005-0000-0000-000098040000}"/>
    <cellStyle name="Vstup 8" xfId="1177" xr:uid="{00000000-0005-0000-0000-000099040000}"/>
    <cellStyle name="Vstup 9" xfId="1178" xr:uid="{00000000-0005-0000-0000-00009A040000}"/>
    <cellStyle name="Výpočet 10" xfId="1179" xr:uid="{00000000-0005-0000-0000-00009B040000}"/>
    <cellStyle name="Výpočet 11" xfId="1180" xr:uid="{00000000-0005-0000-0000-00009C040000}"/>
    <cellStyle name="Výpočet 12" xfId="1181" xr:uid="{00000000-0005-0000-0000-00009D040000}"/>
    <cellStyle name="Výpočet 13" xfId="1182" xr:uid="{00000000-0005-0000-0000-00009E040000}"/>
    <cellStyle name="Výpočet 14" xfId="1183" xr:uid="{00000000-0005-0000-0000-00009F040000}"/>
    <cellStyle name="Výpočet 15" xfId="1184" xr:uid="{00000000-0005-0000-0000-0000A0040000}"/>
    <cellStyle name="Výpočet 16" xfId="1185" xr:uid="{00000000-0005-0000-0000-0000A1040000}"/>
    <cellStyle name="Výpočet 2" xfId="1186" xr:uid="{00000000-0005-0000-0000-0000A2040000}"/>
    <cellStyle name="Výpočet 3" xfId="1187" xr:uid="{00000000-0005-0000-0000-0000A3040000}"/>
    <cellStyle name="Výpočet 4" xfId="1188" xr:uid="{00000000-0005-0000-0000-0000A4040000}"/>
    <cellStyle name="Výpočet 5" xfId="1189" xr:uid="{00000000-0005-0000-0000-0000A5040000}"/>
    <cellStyle name="Výpočet 6" xfId="1190" xr:uid="{00000000-0005-0000-0000-0000A6040000}"/>
    <cellStyle name="Výpočet 7" xfId="1191" xr:uid="{00000000-0005-0000-0000-0000A7040000}"/>
    <cellStyle name="Výpočet 8" xfId="1192" xr:uid="{00000000-0005-0000-0000-0000A8040000}"/>
    <cellStyle name="Výpočet 9" xfId="1193" xr:uid="{00000000-0005-0000-0000-0000A9040000}"/>
    <cellStyle name="Výstup 10" xfId="1194" xr:uid="{00000000-0005-0000-0000-0000AA040000}"/>
    <cellStyle name="Výstup 11" xfId="1195" xr:uid="{00000000-0005-0000-0000-0000AB040000}"/>
    <cellStyle name="Výstup 12" xfId="1196" xr:uid="{00000000-0005-0000-0000-0000AC040000}"/>
    <cellStyle name="Výstup 13" xfId="1197" xr:uid="{00000000-0005-0000-0000-0000AD040000}"/>
    <cellStyle name="Výstup 14" xfId="1198" xr:uid="{00000000-0005-0000-0000-0000AE040000}"/>
    <cellStyle name="Výstup 15" xfId="1199" xr:uid="{00000000-0005-0000-0000-0000AF040000}"/>
    <cellStyle name="Výstup 16" xfId="1200" xr:uid="{00000000-0005-0000-0000-0000B0040000}"/>
    <cellStyle name="Výstup 2" xfId="1201" xr:uid="{00000000-0005-0000-0000-0000B1040000}"/>
    <cellStyle name="Výstup 3" xfId="1202" xr:uid="{00000000-0005-0000-0000-0000B2040000}"/>
    <cellStyle name="Výstup 4" xfId="1203" xr:uid="{00000000-0005-0000-0000-0000B3040000}"/>
    <cellStyle name="Výstup 5" xfId="1204" xr:uid="{00000000-0005-0000-0000-0000B4040000}"/>
    <cellStyle name="Výstup 6" xfId="1205" xr:uid="{00000000-0005-0000-0000-0000B5040000}"/>
    <cellStyle name="Výstup 7" xfId="1206" xr:uid="{00000000-0005-0000-0000-0000B6040000}"/>
    <cellStyle name="Výstup 8" xfId="1207" xr:uid="{00000000-0005-0000-0000-0000B7040000}"/>
    <cellStyle name="Výstup 9" xfId="1208" xr:uid="{00000000-0005-0000-0000-0000B8040000}"/>
    <cellStyle name="Vysvetľujúci text 10" xfId="1209" xr:uid="{00000000-0005-0000-0000-0000B9040000}"/>
    <cellStyle name="Vysvetľujúci text 11" xfId="1210" xr:uid="{00000000-0005-0000-0000-0000BA040000}"/>
    <cellStyle name="Vysvetľujúci text 12" xfId="1211" xr:uid="{00000000-0005-0000-0000-0000BB040000}"/>
    <cellStyle name="Vysvetľujúci text 13" xfId="1212" xr:uid="{00000000-0005-0000-0000-0000BC040000}"/>
    <cellStyle name="Vysvetľujúci text 14" xfId="1213" xr:uid="{00000000-0005-0000-0000-0000BD040000}"/>
    <cellStyle name="Vysvetľujúci text 15" xfId="1214" xr:uid="{00000000-0005-0000-0000-0000BE040000}"/>
    <cellStyle name="Vysvetľujúci text 16" xfId="1215" xr:uid="{00000000-0005-0000-0000-0000BF040000}"/>
    <cellStyle name="Vysvetľujúci text 2" xfId="1216" xr:uid="{00000000-0005-0000-0000-0000C0040000}"/>
    <cellStyle name="Vysvetľujúci text 3" xfId="1217" xr:uid="{00000000-0005-0000-0000-0000C1040000}"/>
    <cellStyle name="Vysvetľujúci text 4" xfId="1218" xr:uid="{00000000-0005-0000-0000-0000C2040000}"/>
    <cellStyle name="Vysvetľujúci text 5" xfId="1219" xr:uid="{00000000-0005-0000-0000-0000C3040000}"/>
    <cellStyle name="Vysvetľujúci text 6" xfId="1220" xr:uid="{00000000-0005-0000-0000-0000C4040000}"/>
    <cellStyle name="Vysvetľujúci text 7" xfId="1221" xr:uid="{00000000-0005-0000-0000-0000C5040000}"/>
    <cellStyle name="Vysvetľujúci text 8" xfId="1222" xr:uid="{00000000-0005-0000-0000-0000C6040000}"/>
    <cellStyle name="Vysvetľujúci text 9" xfId="1223" xr:uid="{00000000-0005-0000-0000-0000C7040000}"/>
    <cellStyle name="Zlá 10" xfId="1224" xr:uid="{00000000-0005-0000-0000-0000C8040000}"/>
    <cellStyle name="Zlá 11" xfId="1225" xr:uid="{00000000-0005-0000-0000-0000C9040000}"/>
    <cellStyle name="Zlá 12" xfId="1226" xr:uid="{00000000-0005-0000-0000-0000CA040000}"/>
    <cellStyle name="Zlá 13" xfId="1227" xr:uid="{00000000-0005-0000-0000-0000CB040000}"/>
    <cellStyle name="Zlá 14" xfId="1228" xr:uid="{00000000-0005-0000-0000-0000CC040000}"/>
    <cellStyle name="Zlá 15" xfId="1229" xr:uid="{00000000-0005-0000-0000-0000CD040000}"/>
    <cellStyle name="Zlá 16" xfId="1230" xr:uid="{00000000-0005-0000-0000-0000CE040000}"/>
    <cellStyle name="Zlá 2" xfId="1231" xr:uid="{00000000-0005-0000-0000-0000CF040000}"/>
    <cellStyle name="Zlá 3" xfId="1232" xr:uid="{00000000-0005-0000-0000-0000D0040000}"/>
    <cellStyle name="Zlá 4" xfId="1233" xr:uid="{00000000-0005-0000-0000-0000D1040000}"/>
    <cellStyle name="Zlá 5" xfId="1234" xr:uid="{00000000-0005-0000-0000-0000D2040000}"/>
    <cellStyle name="Zlá 6" xfId="1235" xr:uid="{00000000-0005-0000-0000-0000D3040000}"/>
    <cellStyle name="Zlá 7" xfId="1236" xr:uid="{00000000-0005-0000-0000-0000D4040000}"/>
    <cellStyle name="Zlá 8" xfId="1237" xr:uid="{00000000-0005-0000-0000-0000D5040000}"/>
    <cellStyle name="Zlá 9" xfId="1238" xr:uid="{00000000-0005-0000-0000-0000D6040000}"/>
    <cellStyle name="Zvýraznenie1 10" xfId="1239" xr:uid="{00000000-0005-0000-0000-0000D7040000}"/>
    <cellStyle name="Zvýraznenie1 11" xfId="1240" xr:uid="{00000000-0005-0000-0000-0000D8040000}"/>
    <cellStyle name="Zvýraznenie1 12" xfId="1241" xr:uid="{00000000-0005-0000-0000-0000D9040000}"/>
    <cellStyle name="Zvýraznenie1 13" xfId="1242" xr:uid="{00000000-0005-0000-0000-0000DA040000}"/>
    <cellStyle name="Zvýraznenie1 14" xfId="1243" xr:uid="{00000000-0005-0000-0000-0000DB040000}"/>
    <cellStyle name="Zvýraznenie1 15" xfId="1244" xr:uid="{00000000-0005-0000-0000-0000DC040000}"/>
    <cellStyle name="Zvýraznenie1 16" xfId="1245" xr:uid="{00000000-0005-0000-0000-0000DD040000}"/>
    <cellStyle name="Zvýraznenie1 2" xfId="1246" xr:uid="{00000000-0005-0000-0000-0000DE040000}"/>
    <cellStyle name="Zvýraznenie1 3" xfId="1247" xr:uid="{00000000-0005-0000-0000-0000DF040000}"/>
    <cellStyle name="Zvýraznenie1 4" xfId="1248" xr:uid="{00000000-0005-0000-0000-0000E0040000}"/>
    <cellStyle name="Zvýraznenie1 5" xfId="1249" xr:uid="{00000000-0005-0000-0000-0000E1040000}"/>
    <cellStyle name="Zvýraznenie1 6" xfId="1250" xr:uid="{00000000-0005-0000-0000-0000E2040000}"/>
    <cellStyle name="Zvýraznenie1 7" xfId="1251" xr:uid="{00000000-0005-0000-0000-0000E3040000}"/>
    <cellStyle name="Zvýraznenie1 8" xfId="1252" xr:uid="{00000000-0005-0000-0000-0000E4040000}"/>
    <cellStyle name="Zvýraznenie1 9" xfId="1253" xr:uid="{00000000-0005-0000-0000-0000E5040000}"/>
    <cellStyle name="Zvýraznenie2 10" xfId="1254" xr:uid="{00000000-0005-0000-0000-0000E6040000}"/>
    <cellStyle name="Zvýraznenie2 11" xfId="1255" xr:uid="{00000000-0005-0000-0000-0000E7040000}"/>
    <cellStyle name="Zvýraznenie2 12" xfId="1256" xr:uid="{00000000-0005-0000-0000-0000E8040000}"/>
    <cellStyle name="Zvýraznenie2 13" xfId="1257" xr:uid="{00000000-0005-0000-0000-0000E9040000}"/>
    <cellStyle name="Zvýraznenie2 14" xfId="1258" xr:uid="{00000000-0005-0000-0000-0000EA040000}"/>
    <cellStyle name="Zvýraznenie2 15" xfId="1259" xr:uid="{00000000-0005-0000-0000-0000EB040000}"/>
    <cellStyle name="Zvýraznenie2 16" xfId="1260" xr:uid="{00000000-0005-0000-0000-0000EC040000}"/>
    <cellStyle name="Zvýraznenie2 2" xfId="1261" xr:uid="{00000000-0005-0000-0000-0000ED040000}"/>
    <cellStyle name="Zvýraznenie2 3" xfId="1262" xr:uid="{00000000-0005-0000-0000-0000EE040000}"/>
    <cellStyle name="Zvýraznenie2 4" xfId="1263" xr:uid="{00000000-0005-0000-0000-0000EF040000}"/>
    <cellStyle name="Zvýraznenie2 5" xfId="1264" xr:uid="{00000000-0005-0000-0000-0000F0040000}"/>
    <cellStyle name="Zvýraznenie2 6" xfId="1265" xr:uid="{00000000-0005-0000-0000-0000F1040000}"/>
    <cellStyle name="Zvýraznenie2 7" xfId="1266" xr:uid="{00000000-0005-0000-0000-0000F2040000}"/>
    <cellStyle name="Zvýraznenie2 8" xfId="1267" xr:uid="{00000000-0005-0000-0000-0000F3040000}"/>
    <cellStyle name="Zvýraznenie2 9" xfId="1268" xr:uid="{00000000-0005-0000-0000-0000F4040000}"/>
    <cellStyle name="Zvýraznenie3 10" xfId="1269" xr:uid="{00000000-0005-0000-0000-0000F5040000}"/>
    <cellStyle name="Zvýraznenie3 11" xfId="1270" xr:uid="{00000000-0005-0000-0000-0000F6040000}"/>
    <cellStyle name="Zvýraznenie3 12" xfId="1271" xr:uid="{00000000-0005-0000-0000-0000F7040000}"/>
    <cellStyle name="Zvýraznenie3 13" xfId="1272" xr:uid="{00000000-0005-0000-0000-0000F8040000}"/>
    <cellStyle name="Zvýraznenie3 14" xfId="1273" xr:uid="{00000000-0005-0000-0000-0000F9040000}"/>
    <cellStyle name="Zvýraznenie3 15" xfId="1274" xr:uid="{00000000-0005-0000-0000-0000FA040000}"/>
    <cellStyle name="Zvýraznenie3 16" xfId="1275" xr:uid="{00000000-0005-0000-0000-0000FB040000}"/>
    <cellStyle name="Zvýraznenie3 2" xfId="1276" xr:uid="{00000000-0005-0000-0000-0000FC040000}"/>
    <cellStyle name="Zvýraznenie3 3" xfId="1277" xr:uid="{00000000-0005-0000-0000-0000FD040000}"/>
    <cellStyle name="Zvýraznenie3 4" xfId="1278" xr:uid="{00000000-0005-0000-0000-0000FE040000}"/>
    <cellStyle name="Zvýraznenie3 5" xfId="1279" xr:uid="{00000000-0005-0000-0000-0000FF040000}"/>
    <cellStyle name="Zvýraznenie3 6" xfId="1280" xr:uid="{00000000-0005-0000-0000-000000050000}"/>
    <cellStyle name="Zvýraznenie3 7" xfId="1281" xr:uid="{00000000-0005-0000-0000-000001050000}"/>
    <cellStyle name="Zvýraznenie3 8" xfId="1282" xr:uid="{00000000-0005-0000-0000-000002050000}"/>
    <cellStyle name="Zvýraznenie3 9" xfId="1283" xr:uid="{00000000-0005-0000-0000-000003050000}"/>
    <cellStyle name="Zvýraznenie4 10" xfId="1284" xr:uid="{00000000-0005-0000-0000-000004050000}"/>
    <cellStyle name="Zvýraznenie4 11" xfId="1285" xr:uid="{00000000-0005-0000-0000-000005050000}"/>
    <cellStyle name="Zvýraznenie4 12" xfId="1286" xr:uid="{00000000-0005-0000-0000-000006050000}"/>
    <cellStyle name="Zvýraznenie4 13" xfId="1287" xr:uid="{00000000-0005-0000-0000-000007050000}"/>
    <cellStyle name="Zvýraznenie4 14" xfId="1288" xr:uid="{00000000-0005-0000-0000-000008050000}"/>
    <cellStyle name="Zvýraznenie4 15" xfId="1289" xr:uid="{00000000-0005-0000-0000-000009050000}"/>
    <cellStyle name="Zvýraznenie4 16" xfId="1290" xr:uid="{00000000-0005-0000-0000-00000A050000}"/>
    <cellStyle name="Zvýraznenie4 2" xfId="1291" xr:uid="{00000000-0005-0000-0000-00000B050000}"/>
    <cellStyle name="Zvýraznenie4 3" xfId="1292" xr:uid="{00000000-0005-0000-0000-00000C050000}"/>
    <cellStyle name="Zvýraznenie4 4" xfId="1293" xr:uid="{00000000-0005-0000-0000-00000D050000}"/>
    <cellStyle name="Zvýraznenie4 5" xfId="1294" xr:uid="{00000000-0005-0000-0000-00000E050000}"/>
    <cellStyle name="Zvýraznenie4 6" xfId="1295" xr:uid="{00000000-0005-0000-0000-00000F050000}"/>
    <cellStyle name="Zvýraznenie4 7" xfId="1296" xr:uid="{00000000-0005-0000-0000-000010050000}"/>
    <cellStyle name="Zvýraznenie4 8" xfId="1297" xr:uid="{00000000-0005-0000-0000-000011050000}"/>
    <cellStyle name="Zvýraznenie4 9" xfId="1298" xr:uid="{00000000-0005-0000-0000-000012050000}"/>
    <cellStyle name="Zvýraznenie5 10" xfId="1299" xr:uid="{00000000-0005-0000-0000-000013050000}"/>
    <cellStyle name="Zvýraznenie5 11" xfId="1300" xr:uid="{00000000-0005-0000-0000-000014050000}"/>
    <cellStyle name="Zvýraznenie5 12" xfId="1301" xr:uid="{00000000-0005-0000-0000-000015050000}"/>
    <cellStyle name="Zvýraznenie5 13" xfId="1302" xr:uid="{00000000-0005-0000-0000-000016050000}"/>
    <cellStyle name="Zvýraznenie5 14" xfId="1303" xr:uid="{00000000-0005-0000-0000-000017050000}"/>
    <cellStyle name="Zvýraznenie5 15" xfId="1304" xr:uid="{00000000-0005-0000-0000-000018050000}"/>
    <cellStyle name="Zvýraznenie5 16" xfId="1305" xr:uid="{00000000-0005-0000-0000-000019050000}"/>
    <cellStyle name="Zvýraznenie5 2" xfId="1306" xr:uid="{00000000-0005-0000-0000-00001A050000}"/>
    <cellStyle name="Zvýraznenie5 3" xfId="1307" xr:uid="{00000000-0005-0000-0000-00001B050000}"/>
    <cellStyle name="Zvýraznenie5 4" xfId="1308" xr:uid="{00000000-0005-0000-0000-00001C050000}"/>
    <cellStyle name="Zvýraznenie5 5" xfId="1309" xr:uid="{00000000-0005-0000-0000-00001D050000}"/>
    <cellStyle name="Zvýraznenie5 6" xfId="1310" xr:uid="{00000000-0005-0000-0000-00001E050000}"/>
    <cellStyle name="Zvýraznenie5 7" xfId="1311" xr:uid="{00000000-0005-0000-0000-00001F050000}"/>
    <cellStyle name="Zvýraznenie5 8" xfId="1312" xr:uid="{00000000-0005-0000-0000-000020050000}"/>
    <cellStyle name="Zvýraznenie5 9" xfId="1313" xr:uid="{00000000-0005-0000-0000-000021050000}"/>
    <cellStyle name="Zvýraznenie6 10" xfId="1314" xr:uid="{00000000-0005-0000-0000-000022050000}"/>
    <cellStyle name="Zvýraznenie6 11" xfId="1315" xr:uid="{00000000-0005-0000-0000-000023050000}"/>
    <cellStyle name="Zvýraznenie6 12" xfId="1316" xr:uid="{00000000-0005-0000-0000-000024050000}"/>
    <cellStyle name="Zvýraznenie6 13" xfId="1317" xr:uid="{00000000-0005-0000-0000-000025050000}"/>
    <cellStyle name="Zvýraznenie6 14" xfId="1318" xr:uid="{00000000-0005-0000-0000-000026050000}"/>
    <cellStyle name="Zvýraznenie6 15" xfId="1319" xr:uid="{00000000-0005-0000-0000-000027050000}"/>
    <cellStyle name="Zvýraznenie6 16" xfId="1320" xr:uid="{00000000-0005-0000-0000-000028050000}"/>
    <cellStyle name="Zvýraznenie6 2" xfId="1321" xr:uid="{00000000-0005-0000-0000-000029050000}"/>
    <cellStyle name="Zvýraznenie6 3" xfId="1322" xr:uid="{00000000-0005-0000-0000-00002A050000}"/>
    <cellStyle name="Zvýraznenie6 4" xfId="1323" xr:uid="{00000000-0005-0000-0000-00002B050000}"/>
    <cellStyle name="Zvýraznenie6 5" xfId="1324" xr:uid="{00000000-0005-0000-0000-00002C050000}"/>
    <cellStyle name="Zvýraznenie6 6" xfId="1325" xr:uid="{00000000-0005-0000-0000-00002D050000}"/>
    <cellStyle name="Zvýraznenie6 7" xfId="1326" xr:uid="{00000000-0005-0000-0000-00002E050000}"/>
    <cellStyle name="Zvýraznenie6 8" xfId="1327" xr:uid="{00000000-0005-0000-0000-00002F050000}"/>
    <cellStyle name="Zvýraznenie6 9" xfId="1328" xr:uid="{00000000-0005-0000-0000-000030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2</xdr:col>
      <xdr:colOff>101600</xdr:colOff>
      <xdr:row>11</xdr:row>
      <xdr:rowOff>34501</xdr:rowOff>
    </xdr:to>
    <xdr:sp macro="" textlink="">
      <xdr:nvSpPr>
        <xdr:cNvPr id="5" name="Textové pole 2">
          <a:extLst>
            <a:ext uri="{FF2B5EF4-FFF2-40B4-BE49-F238E27FC236}">
              <a16:creationId xmlns:a16="http://schemas.microsoft.com/office/drawing/2014/main" id="{DD0E125A-1A74-431F-B040-E5C553BDEA25}"/>
            </a:ext>
          </a:extLst>
        </xdr:cNvPr>
        <xdr:cNvSpPr txBox="1">
          <a:spLocks noChangeArrowheads="1"/>
        </xdr:cNvSpPr>
      </xdr:nvSpPr>
      <xdr:spPr bwMode="auto">
        <a:xfrm>
          <a:off x="0" y="28575"/>
          <a:ext cx="1511300" cy="205380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318135</xdr:colOff>
      <xdr:row>1</xdr:row>
      <xdr:rowOff>36195</xdr:rowOff>
    </xdr:from>
    <xdr:to>
      <xdr:col>4</xdr:col>
      <xdr:colOff>783378</xdr:colOff>
      <xdr:row>5</xdr:row>
      <xdr:rowOff>57150</xdr:rowOff>
    </xdr:to>
    <xdr:pic>
      <xdr:nvPicPr>
        <xdr:cNvPr id="6" name="Obrázok 5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89D94297-BE4B-4C91-87CB-5043772355B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0610" y="179070"/>
          <a:ext cx="1436793" cy="61150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</xdr:colOff>
      <xdr:row>5</xdr:row>
      <xdr:rowOff>0</xdr:rowOff>
    </xdr:from>
    <xdr:to>
      <xdr:col>3</xdr:col>
      <xdr:colOff>150496</xdr:colOff>
      <xdr:row>8</xdr:row>
      <xdr:rowOff>13758</xdr:rowOff>
    </xdr:to>
    <xdr:sp macro="" textlink="">
      <xdr:nvSpPr>
        <xdr:cNvPr id="7" name="BlokTextu 6">
          <a:extLst>
            <a:ext uri="{FF2B5EF4-FFF2-40B4-BE49-F238E27FC236}">
              <a16:creationId xmlns:a16="http://schemas.microsoft.com/office/drawing/2014/main" id="{FA41C291-6525-4953-8625-BB40645DA767}"/>
            </a:ext>
          </a:extLst>
        </xdr:cNvPr>
        <xdr:cNvSpPr txBox="1"/>
      </xdr:nvSpPr>
      <xdr:spPr>
        <a:xfrm>
          <a:off x="1409701" y="733425"/>
          <a:ext cx="3303270" cy="8710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WAVIN SiTech - odhlučnený systém vnútornej kanalizácie</a:t>
          </a:r>
          <a:endParaRPr lang="sk-SK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38100</xdr:rowOff>
    </xdr:from>
    <xdr:to>
      <xdr:col>2</xdr:col>
      <xdr:colOff>101600</xdr:colOff>
      <xdr:row>11</xdr:row>
      <xdr:rowOff>5926</xdr:rowOff>
    </xdr:to>
    <xdr:sp macro="" textlink="">
      <xdr:nvSpPr>
        <xdr:cNvPr id="5" name="Textové pole 2">
          <a:extLst>
            <a:ext uri="{FF2B5EF4-FFF2-40B4-BE49-F238E27FC236}">
              <a16:creationId xmlns:a16="http://schemas.microsoft.com/office/drawing/2014/main" id="{CFADC787-EAF5-417F-9226-29D909D12370}"/>
            </a:ext>
          </a:extLst>
        </xdr:cNvPr>
        <xdr:cNvSpPr txBox="1">
          <a:spLocks noChangeArrowheads="1"/>
        </xdr:cNvSpPr>
      </xdr:nvSpPr>
      <xdr:spPr bwMode="auto">
        <a:xfrm>
          <a:off x="0" y="38100"/>
          <a:ext cx="1511300" cy="205380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289560</xdr:colOff>
      <xdr:row>1</xdr:row>
      <xdr:rowOff>45720</xdr:rowOff>
    </xdr:from>
    <xdr:to>
      <xdr:col>4</xdr:col>
      <xdr:colOff>850053</xdr:colOff>
      <xdr:row>5</xdr:row>
      <xdr:rowOff>66675</xdr:rowOff>
    </xdr:to>
    <xdr:pic>
      <xdr:nvPicPr>
        <xdr:cNvPr id="6" name="Obrázok 5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978CB437-C1A4-446D-AE75-555E83BB0F0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0610" y="188595"/>
          <a:ext cx="1436793" cy="61150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0</xdr:colOff>
      <xdr:row>5</xdr:row>
      <xdr:rowOff>9524</xdr:rowOff>
    </xdr:from>
    <xdr:to>
      <xdr:col>3</xdr:col>
      <xdr:colOff>259079</xdr:colOff>
      <xdr:row>9</xdr:row>
      <xdr:rowOff>121919</xdr:rowOff>
    </xdr:to>
    <xdr:sp macro="" textlink="">
      <xdr:nvSpPr>
        <xdr:cNvPr id="7" name="BlokTextu 6">
          <a:extLst>
            <a:ext uri="{FF2B5EF4-FFF2-40B4-BE49-F238E27FC236}">
              <a16:creationId xmlns:a16="http://schemas.microsoft.com/office/drawing/2014/main" id="{4279613D-4BBF-47B9-B24F-9F2E54E3A1BF}"/>
            </a:ext>
          </a:extLst>
        </xdr:cNvPr>
        <xdr:cNvSpPr txBox="1"/>
      </xdr:nvSpPr>
      <xdr:spPr>
        <a:xfrm>
          <a:off x="1447800" y="733424"/>
          <a:ext cx="3528059" cy="11487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WAVIN AS+ </a:t>
          </a:r>
        </a:p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systém odhlučnenej kanalizácie</a:t>
          </a:r>
          <a:endParaRPr lang="sk-SK" sz="1100"/>
        </a:p>
        <a:p>
          <a:pPr algn="ctr"/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39997558519241921"/>
  </sheetPr>
  <dimension ref="A1:F183"/>
  <sheetViews>
    <sheetView tabSelected="1" zoomScaleNormal="100" workbookViewId="0">
      <pane ySplit="13" topLeftCell="A14" activePane="bottomLeft" state="frozen"/>
      <selection activeCell="IV8" sqref="A1:IV8 I65536:IV65536 I65536:IV65536 IV65536 DQ65536:IV65536 I65536:IV65536 I65536:IV65536 IV65536 A1:E1 I1:IV65536 L26127:DM65536 IV2:IV5 IV9:IV65536 A65536 I1:IV5 IV65536 IV65536 IV65536 IV65536 A65536:CX65536"/>
      <selection pane="bottomLeft" activeCell="E11" sqref="E11"/>
    </sheetView>
  </sheetViews>
  <sheetFormatPr defaultColWidth="9.140625" defaultRowHeight="12.75" x14ac:dyDescent="0.2"/>
  <cols>
    <col min="1" max="2" width="10.5703125" style="3" customWidth="1"/>
    <col min="3" max="3" width="47.28515625" style="1" customWidth="1"/>
    <col min="4" max="4" width="14.5703125" style="2" customWidth="1"/>
    <col min="5" max="5" width="14.28515625" style="16" customWidth="1"/>
    <col min="6" max="6" width="11.42578125" style="1" customWidth="1"/>
    <col min="7" max="16384" width="9.140625" style="1"/>
  </cols>
  <sheetData>
    <row r="1" spans="1:6" ht="11.25" customHeight="1" x14ac:dyDescent="0.2">
      <c r="A1" s="20"/>
      <c r="B1" s="20"/>
      <c r="C1" s="21"/>
      <c r="D1" s="22"/>
      <c r="E1" s="23"/>
    </row>
    <row r="2" spans="1:6" x14ac:dyDescent="0.2">
      <c r="A2" s="20"/>
      <c r="B2" s="20"/>
      <c r="C2" s="21"/>
      <c r="D2" s="22"/>
      <c r="E2" s="23"/>
    </row>
    <row r="3" spans="1:6" ht="10.5" customHeight="1" x14ac:dyDescent="0.2">
      <c r="A3" s="4"/>
      <c r="B3" s="4"/>
      <c r="C3" s="5"/>
      <c r="D3" s="6"/>
      <c r="E3" s="7"/>
    </row>
    <row r="4" spans="1:6" ht="10.5" customHeight="1" x14ac:dyDescent="0.2">
      <c r="A4" s="8"/>
      <c r="B4" s="8"/>
      <c r="C4" s="9"/>
      <c r="D4" s="10"/>
      <c r="E4" s="11"/>
    </row>
    <row r="5" spans="1:6" ht="12.75" customHeight="1" x14ac:dyDescent="0.2">
      <c r="A5" s="12"/>
      <c r="B5" s="13"/>
      <c r="C5" s="14"/>
      <c r="D5" s="13"/>
      <c r="E5" s="7"/>
    </row>
    <row r="6" spans="1:6" ht="32.25" customHeight="1" x14ac:dyDescent="0.2">
      <c r="A6" s="12"/>
      <c r="B6" s="13"/>
      <c r="C6" s="14"/>
      <c r="D6" s="13"/>
      <c r="E6" s="7"/>
    </row>
    <row r="7" spans="1:6" ht="9.75" customHeight="1" x14ac:dyDescent="0.2">
      <c r="A7" s="15"/>
      <c r="B7" s="13"/>
      <c r="C7" s="5"/>
      <c r="D7" s="18"/>
      <c r="E7" s="19"/>
    </row>
    <row r="8" spans="1:6" ht="27" customHeight="1" x14ac:dyDescent="0.2">
      <c r="A8" s="30"/>
      <c r="B8" s="31"/>
      <c r="D8" s="30"/>
      <c r="E8" s="24"/>
    </row>
    <row r="9" spans="1:6" ht="12" customHeight="1" x14ac:dyDescent="0.2">
      <c r="A9" s="31"/>
      <c r="B9" s="31"/>
      <c r="C9" s="31"/>
      <c r="D9" s="39"/>
      <c r="E9" s="47" t="s">
        <v>712</v>
      </c>
    </row>
    <row r="10" spans="1:6" ht="12" customHeight="1" x14ac:dyDescent="0.2">
      <c r="A10" s="31"/>
      <c r="B10" s="31"/>
      <c r="C10" s="31"/>
      <c r="D10" s="39"/>
      <c r="E10" s="47" t="s">
        <v>3</v>
      </c>
    </row>
    <row r="11" spans="1:6" ht="12" customHeight="1" x14ac:dyDescent="0.2">
      <c r="A11" s="33"/>
      <c r="C11" s="48" t="s">
        <v>340</v>
      </c>
      <c r="D11" s="42" t="s">
        <v>4</v>
      </c>
      <c r="E11" s="43">
        <v>0</v>
      </c>
    </row>
    <row r="12" spans="1:6" ht="12" customHeight="1" x14ac:dyDescent="0.2">
      <c r="A12" s="33"/>
      <c r="B12" s="31"/>
      <c r="C12" s="49" t="s">
        <v>341</v>
      </c>
      <c r="D12" s="44" t="s">
        <v>5</v>
      </c>
      <c r="E12" s="45">
        <v>0</v>
      </c>
    </row>
    <row r="13" spans="1:6" ht="12" customHeight="1" x14ac:dyDescent="0.2">
      <c r="A13" s="35" t="s">
        <v>160</v>
      </c>
      <c r="B13" s="35" t="s">
        <v>1</v>
      </c>
      <c r="C13" s="35" t="s">
        <v>0</v>
      </c>
      <c r="D13" s="36" t="s">
        <v>161</v>
      </c>
      <c r="E13" s="36" t="s">
        <v>2</v>
      </c>
      <c r="F13" s="36" t="s">
        <v>158</v>
      </c>
    </row>
    <row r="14" spans="1:6" ht="12" customHeight="1" x14ac:dyDescent="0.2">
      <c r="A14" s="25">
        <v>3074111</v>
      </c>
      <c r="B14" s="25" t="s">
        <v>6</v>
      </c>
      <c r="C14" s="26" t="s">
        <v>179</v>
      </c>
      <c r="D14" s="37">
        <v>2.4500000000000002</v>
      </c>
      <c r="E14" s="38">
        <f>ROUND(D14-(D14*$E$11),2)</f>
        <v>2.4500000000000002</v>
      </c>
      <c r="F14" s="46">
        <v>10</v>
      </c>
    </row>
    <row r="15" spans="1:6" ht="12" customHeight="1" x14ac:dyDescent="0.2">
      <c r="A15" s="25">
        <v>3074112</v>
      </c>
      <c r="B15" s="25" t="s">
        <v>7</v>
      </c>
      <c r="C15" s="26" t="s">
        <v>180</v>
      </c>
      <c r="D15" s="37">
        <v>2.5</v>
      </c>
      <c r="E15" s="38">
        <f t="shared" ref="E15:E53" si="0">ROUND(D15-(D15*$E$11),2)</f>
        <v>2.5</v>
      </c>
      <c r="F15" s="46">
        <v>30</v>
      </c>
    </row>
    <row r="16" spans="1:6" ht="12" customHeight="1" x14ac:dyDescent="0.2">
      <c r="A16" s="25">
        <v>3074113</v>
      </c>
      <c r="B16" s="25" t="s">
        <v>8</v>
      </c>
      <c r="C16" s="26" t="s">
        <v>181</v>
      </c>
      <c r="D16" s="37">
        <v>3.5500000000000003</v>
      </c>
      <c r="E16" s="38">
        <f t="shared" si="0"/>
        <v>3.55</v>
      </c>
      <c r="F16" s="46">
        <v>30</v>
      </c>
    </row>
    <row r="17" spans="1:6" ht="12" customHeight="1" x14ac:dyDescent="0.2">
      <c r="A17" s="25">
        <v>3074114</v>
      </c>
      <c r="B17" s="25" t="s">
        <v>9</v>
      </c>
      <c r="C17" s="26" t="s">
        <v>182</v>
      </c>
      <c r="D17" s="37">
        <v>5.25</v>
      </c>
      <c r="E17" s="38">
        <f t="shared" si="0"/>
        <v>5.25</v>
      </c>
      <c r="F17" s="46">
        <v>30</v>
      </c>
    </row>
    <row r="18" spans="1:6" ht="12" customHeight="1" x14ac:dyDescent="0.2">
      <c r="A18" s="25">
        <v>3074115</v>
      </c>
      <c r="B18" s="25" t="s">
        <v>10</v>
      </c>
      <c r="C18" s="26" t="s">
        <v>183</v>
      </c>
      <c r="D18" s="37">
        <v>6.4</v>
      </c>
      <c r="E18" s="38">
        <f t="shared" si="0"/>
        <v>6.4</v>
      </c>
      <c r="F18" s="46">
        <v>30</v>
      </c>
    </row>
    <row r="19" spans="1:6" ht="12" customHeight="1" x14ac:dyDescent="0.2">
      <c r="A19" s="25">
        <v>3074116</v>
      </c>
      <c r="B19" s="25" t="s">
        <v>11</v>
      </c>
      <c r="C19" s="26" t="s">
        <v>184</v>
      </c>
      <c r="D19" s="37">
        <v>2.5</v>
      </c>
      <c r="E19" s="38">
        <f t="shared" si="0"/>
        <v>2.5</v>
      </c>
      <c r="F19" s="46">
        <v>20</v>
      </c>
    </row>
    <row r="20" spans="1:6" ht="12" customHeight="1" x14ac:dyDescent="0.2">
      <c r="A20" s="25">
        <v>3074117</v>
      </c>
      <c r="B20" s="25" t="s">
        <v>12</v>
      </c>
      <c r="C20" s="26" t="s">
        <v>185</v>
      </c>
      <c r="D20" s="37">
        <v>2.75</v>
      </c>
      <c r="E20" s="38">
        <f t="shared" si="0"/>
        <v>2.75</v>
      </c>
      <c r="F20" s="46">
        <v>30</v>
      </c>
    </row>
    <row r="21" spans="1:6" ht="12" customHeight="1" x14ac:dyDescent="0.2">
      <c r="A21" s="25">
        <v>3074118</v>
      </c>
      <c r="B21" s="25" t="s">
        <v>13</v>
      </c>
      <c r="C21" s="26" t="s">
        <v>186</v>
      </c>
      <c r="D21" s="37">
        <v>4.2</v>
      </c>
      <c r="E21" s="38">
        <f t="shared" si="0"/>
        <v>4.2</v>
      </c>
      <c r="F21" s="46">
        <v>30</v>
      </c>
    </row>
    <row r="22" spans="1:6" ht="12" customHeight="1" x14ac:dyDescent="0.2">
      <c r="A22" s="25">
        <v>3074139</v>
      </c>
      <c r="B22" s="25" t="s">
        <v>14</v>
      </c>
      <c r="C22" s="26" t="s">
        <v>187</v>
      </c>
      <c r="D22" s="37">
        <v>6.4</v>
      </c>
      <c r="E22" s="38">
        <f t="shared" si="0"/>
        <v>6.4</v>
      </c>
      <c r="F22" s="46">
        <v>30</v>
      </c>
    </row>
    <row r="23" spans="1:6" ht="12" customHeight="1" x14ac:dyDescent="0.2">
      <c r="A23" s="25">
        <v>3074140</v>
      </c>
      <c r="B23" s="25" t="s">
        <v>15</v>
      </c>
      <c r="C23" s="26" t="s">
        <v>188</v>
      </c>
      <c r="D23" s="37">
        <v>7.8000000000000007</v>
      </c>
      <c r="E23" s="38">
        <f t="shared" si="0"/>
        <v>7.8</v>
      </c>
      <c r="F23" s="46">
        <v>30</v>
      </c>
    </row>
    <row r="24" spans="1:6" ht="12" customHeight="1" x14ac:dyDescent="0.2">
      <c r="A24" s="25">
        <v>3078870</v>
      </c>
      <c r="B24" s="25" t="s">
        <v>16</v>
      </c>
      <c r="C24" s="26" t="s">
        <v>189</v>
      </c>
      <c r="D24" s="37">
        <v>2.75</v>
      </c>
      <c r="E24" s="38">
        <f t="shared" si="0"/>
        <v>2.75</v>
      </c>
      <c r="F24" s="46">
        <v>20</v>
      </c>
    </row>
    <row r="25" spans="1:6" ht="12" customHeight="1" x14ac:dyDescent="0.2">
      <c r="A25" s="25">
        <v>3074142</v>
      </c>
      <c r="B25" s="25" t="s">
        <v>17</v>
      </c>
      <c r="C25" s="26" t="s">
        <v>190</v>
      </c>
      <c r="D25" s="37">
        <v>3.1500000000000004</v>
      </c>
      <c r="E25" s="38">
        <f t="shared" si="0"/>
        <v>3.15</v>
      </c>
      <c r="F25" s="46">
        <v>30</v>
      </c>
    </row>
    <row r="26" spans="1:6" ht="12" customHeight="1" x14ac:dyDescent="0.2">
      <c r="A26" s="25">
        <v>3074143</v>
      </c>
      <c r="B26" s="25" t="s">
        <v>18</v>
      </c>
      <c r="C26" s="26" t="s">
        <v>191</v>
      </c>
      <c r="D26" s="37">
        <v>5.4</v>
      </c>
      <c r="E26" s="38">
        <f t="shared" si="0"/>
        <v>5.4</v>
      </c>
      <c r="F26" s="46">
        <v>30</v>
      </c>
    </row>
    <row r="27" spans="1:6" ht="12" customHeight="1" x14ac:dyDescent="0.2">
      <c r="A27" s="25">
        <v>3074144</v>
      </c>
      <c r="B27" s="25" t="s">
        <v>19</v>
      </c>
      <c r="C27" s="26" t="s">
        <v>192</v>
      </c>
      <c r="D27" s="37">
        <v>7.7</v>
      </c>
      <c r="E27" s="38">
        <f t="shared" si="0"/>
        <v>7.7</v>
      </c>
      <c r="F27" s="46">
        <v>30</v>
      </c>
    </row>
    <row r="28" spans="1:6" x14ac:dyDescent="0.2">
      <c r="A28" s="25">
        <v>3074145</v>
      </c>
      <c r="B28" s="25" t="s">
        <v>20</v>
      </c>
      <c r="C28" s="26" t="s">
        <v>193</v>
      </c>
      <c r="D28" s="37">
        <v>9.6000000000000014</v>
      </c>
      <c r="E28" s="38">
        <f t="shared" si="0"/>
        <v>9.6</v>
      </c>
      <c r="F28" s="46">
        <v>30</v>
      </c>
    </row>
    <row r="29" spans="1:6" s="17" customFormat="1" ht="12" customHeight="1" x14ac:dyDescent="0.2">
      <c r="A29" s="25">
        <v>3074146</v>
      </c>
      <c r="B29" s="25" t="s">
        <v>21</v>
      </c>
      <c r="C29" s="26" t="s">
        <v>194</v>
      </c>
      <c r="D29" s="37">
        <v>13.9</v>
      </c>
      <c r="E29" s="38">
        <f t="shared" si="0"/>
        <v>13.9</v>
      </c>
      <c r="F29" s="46">
        <v>30</v>
      </c>
    </row>
    <row r="30" spans="1:6" x14ac:dyDescent="0.2">
      <c r="A30" s="25">
        <v>3085647</v>
      </c>
      <c r="B30" s="25" t="s">
        <v>22</v>
      </c>
      <c r="C30" s="26" t="s">
        <v>195</v>
      </c>
      <c r="D30" s="37">
        <v>3.5500000000000003</v>
      </c>
      <c r="E30" s="38">
        <f t="shared" si="0"/>
        <v>3.55</v>
      </c>
      <c r="F30" s="46">
        <v>20</v>
      </c>
    </row>
    <row r="31" spans="1:6" x14ac:dyDescent="0.2">
      <c r="A31" s="25">
        <v>3085648</v>
      </c>
      <c r="B31" s="25" t="s">
        <v>23</v>
      </c>
      <c r="C31" s="26" t="s">
        <v>196</v>
      </c>
      <c r="D31" s="37">
        <v>4.8000000000000007</v>
      </c>
      <c r="E31" s="38">
        <f t="shared" si="0"/>
        <v>4.8</v>
      </c>
      <c r="F31" s="46">
        <v>20</v>
      </c>
    </row>
    <row r="32" spans="1:6" x14ac:dyDescent="0.2">
      <c r="A32" s="25">
        <v>3074149</v>
      </c>
      <c r="B32" s="25" t="s">
        <v>24</v>
      </c>
      <c r="C32" s="26" t="s">
        <v>197</v>
      </c>
      <c r="D32" s="37">
        <v>5.15</v>
      </c>
      <c r="E32" s="38">
        <f t="shared" si="0"/>
        <v>5.15</v>
      </c>
      <c r="F32" s="46">
        <v>20</v>
      </c>
    </row>
    <row r="33" spans="1:6" x14ac:dyDescent="0.2">
      <c r="A33" s="25">
        <v>3074150</v>
      </c>
      <c r="B33" s="25" t="s">
        <v>25</v>
      </c>
      <c r="C33" s="26" t="s">
        <v>198</v>
      </c>
      <c r="D33" s="37">
        <v>8.5500000000000007</v>
      </c>
      <c r="E33" s="38">
        <f t="shared" si="0"/>
        <v>8.5500000000000007</v>
      </c>
      <c r="F33" s="46">
        <v>20</v>
      </c>
    </row>
    <row r="34" spans="1:6" x14ac:dyDescent="0.2">
      <c r="A34" s="25">
        <v>3074151</v>
      </c>
      <c r="B34" s="25" t="s">
        <v>26</v>
      </c>
      <c r="C34" s="26" t="s">
        <v>199</v>
      </c>
      <c r="D34" s="37">
        <v>13.65</v>
      </c>
      <c r="E34" s="38">
        <f t="shared" si="0"/>
        <v>13.65</v>
      </c>
      <c r="F34" s="46">
        <v>20</v>
      </c>
    </row>
    <row r="35" spans="1:6" x14ac:dyDescent="0.2">
      <c r="A35" s="25">
        <v>3074152</v>
      </c>
      <c r="B35" s="25" t="s">
        <v>27</v>
      </c>
      <c r="C35" s="26" t="s">
        <v>200</v>
      </c>
      <c r="D35" s="37">
        <v>15.850000000000001</v>
      </c>
      <c r="E35" s="38">
        <f t="shared" si="0"/>
        <v>15.85</v>
      </c>
      <c r="F35" s="46">
        <v>20</v>
      </c>
    </row>
    <row r="36" spans="1:6" x14ac:dyDescent="0.2">
      <c r="A36" s="25">
        <v>3074153</v>
      </c>
      <c r="B36" s="25" t="s">
        <v>28</v>
      </c>
      <c r="C36" s="26" t="s">
        <v>201</v>
      </c>
      <c r="D36" s="37">
        <v>22.900000000000002</v>
      </c>
      <c r="E36" s="38">
        <f t="shared" si="0"/>
        <v>22.9</v>
      </c>
      <c r="F36" s="46">
        <v>20</v>
      </c>
    </row>
    <row r="37" spans="1:6" x14ac:dyDescent="0.2">
      <c r="A37" s="25">
        <v>3078871</v>
      </c>
      <c r="B37" s="25" t="s">
        <v>29</v>
      </c>
      <c r="C37" s="26" t="s">
        <v>202</v>
      </c>
      <c r="D37" s="37">
        <v>7.0500000000000007</v>
      </c>
      <c r="E37" s="38">
        <f t="shared" si="0"/>
        <v>7.05</v>
      </c>
      <c r="F37" s="46">
        <v>20</v>
      </c>
    </row>
    <row r="38" spans="1:6" x14ac:dyDescent="0.2">
      <c r="A38" s="25">
        <v>3074163</v>
      </c>
      <c r="B38" s="25" t="s">
        <v>30</v>
      </c>
      <c r="C38" s="26" t="s">
        <v>203</v>
      </c>
      <c r="D38" s="37">
        <v>9.9500000000000011</v>
      </c>
      <c r="E38" s="38">
        <f t="shared" si="0"/>
        <v>9.9499999999999993</v>
      </c>
      <c r="F38" s="46">
        <v>4</v>
      </c>
    </row>
    <row r="39" spans="1:6" x14ac:dyDescent="0.2">
      <c r="A39" s="25">
        <v>3074164</v>
      </c>
      <c r="B39" s="25" t="s">
        <v>31</v>
      </c>
      <c r="C39" s="26" t="s">
        <v>204</v>
      </c>
      <c r="D39" s="37">
        <v>16.600000000000001</v>
      </c>
      <c r="E39" s="38">
        <f t="shared" si="0"/>
        <v>16.600000000000001</v>
      </c>
      <c r="F39" s="46">
        <v>4</v>
      </c>
    </row>
    <row r="40" spans="1:6" x14ac:dyDescent="0.2">
      <c r="A40" s="25">
        <v>3074165</v>
      </c>
      <c r="B40" s="25" t="s">
        <v>32</v>
      </c>
      <c r="C40" s="26" t="s">
        <v>205</v>
      </c>
      <c r="D40" s="37">
        <v>25.55</v>
      </c>
      <c r="E40" s="38">
        <f t="shared" si="0"/>
        <v>25.55</v>
      </c>
      <c r="F40" s="46">
        <v>4</v>
      </c>
    </row>
    <row r="41" spans="1:6" x14ac:dyDescent="0.2">
      <c r="A41" s="25">
        <v>3074166</v>
      </c>
      <c r="B41" s="25" t="s">
        <v>33</v>
      </c>
      <c r="C41" s="26" t="s">
        <v>206</v>
      </c>
      <c r="D41" s="37">
        <v>31.1</v>
      </c>
      <c r="E41" s="38">
        <f t="shared" si="0"/>
        <v>31.1</v>
      </c>
      <c r="F41" s="46">
        <v>4</v>
      </c>
    </row>
    <row r="42" spans="1:6" x14ac:dyDescent="0.2">
      <c r="A42" s="25">
        <v>3074167</v>
      </c>
      <c r="B42" s="25" t="s">
        <v>34</v>
      </c>
      <c r="C42" s="26" t="s">
        <v>207</v>
      </c>
      <c r="D42" s="37">
        <v>44.6</v>
      </c>
      <c r="E42" s="38">
        <f t="shared" si="0"/>
        <v>44.6</v>
      </c>
      <c r="F42" s="46">
        <v>4</v>
      </c>
    </row>
    <row r="43" spans="1:6" x14ac:dyDescent="0.2">
      <c r="A43" s="25">
        <v>3074168</v>
      </c>
      <c r="B43" s="25" t="s">
        <v>35</v>
      </c>
      <c r="C43" s="26" t="s">
        <v>208</v>
      </c>
      <c r="D43" s="37">
        <v>10.4</v>
      </c>
      <c r="E43" s="38">
        <f t="shared" si="0"/>
        <v>10.4</v>
      </c>
      <c r="F43" s="46">
        <v>10</v>
      </c>
    </row>
    <row r="44" spans="1:6" x14ac:dyDescent="0.2">
      <c r="A44" s="25">
        <v>3074169</v>
      </c>
      <c r="B44" s="25" t="s">
        <v>36</v>
      </c>
      <c r="C44" s="26" t="s">
        <v>209</v>
      </c>
      <c r="D44" s="37">
        <v>14.600000000000001</v>
      </c>
      <c r="E44" s="38">
        <f t="shared" si="0"/>
        <v>14.6</v>
      </c>
      <c r="F44" s="46">
        <v>4</v>
      </c>
    </row>
    <row r="45" spans="1:6" x14ac:dyDescent="0.2">
      <c r="A45" s="25">
        <v>3074170</v>
      </c>
      <c r="B45" s="25" t="s">
        <v>37</v>
      </c>
      <c r="C45" s="26" t="s">
        <v>210</v>
      </c>
      <c r="D45" s="37">
        <v>21.700000000000003</v>
      </c>
      <c r="E45" s="38">
        <f t="shared" si="0"/>
        <v>21.7</v>
      </c>
      <c r="F45" s="46">
        <v>4</v>
      </c>
    </row>
    <row r="46" spans="1:6" x14ac:dyDescent="0.2">
      <c r="A46" s="25">
        <v>3074171</v>
      </c>
      <c r="B46" s="25" t="s">
        <v>38</v>
      </c>
      <c r="C46" s="26" t="s">
        <v>211</v>
      </c>
      <c r="D46" s="37">
        <v>35.950000000000003</v>
      </c>
      <c r="E46" s="38">
        <f t="shared" si="0"/>
        <v>35.950000000000003</v>
      </c>
      <c r="F46" s="46">
        <v>8</v>
      </c>
    </row>
    <row r="47" spans="1:6" x14ac:dyDescent="0.2">
      <c r="A47" s="25">
        <v>3074172</v>
      </c>
      <c r="B47" s="25" t="s">
        <v>39</v>
      </c>
      <c r="C47" s="26" t="s">
        <v>212</v>
      </c>
      <c r="D47" s="37">
        <v>39.150000000000006</v>
      </c>
      <c r="E47" s="38">
        <f t="shared" si="0"/>
        <v>39.15</v>
      </c>
      <c r="F47" s="46">
        <v>4</v>
      </c>
    </row>
    <row r="48" spans="1:6" x14ac:dyDescent="0.2">
      <c r="A48" s="25">
        <v>3074173</v>
      </c>
      <c r="B48" s="25" t="s">
        <v>40</v>
      </c>
      <c r="C48" s="26" t="s">
        <v>213</v>
      </c>
      <c r="D48" s="37">
        <v>55.400000000000006</v>
      </c>
      <c r="E48" s="38">
        <f t="shared" si="0"/>
        <v>55.4</v>
      </c>
      <c r="F48" s="46">
        <v>4</v>
      </c>
    </row>
    <row r="49" spans="1:6" x14ac:dyDescent="0.2">
      <c r="A49" s="25">
        <v>3085673</v>
      </c>
      <c r="B49" s="25" t="s">
        <v>41</v>
      </c>
      <c r="C49" s="26" t="s">
        <v>214</v>
      </c>
      <c r="D49" s="37">
        <v>22.05</v>
      </c>
      <c r="E49" s="38">
        <f t="shared" si="0"/>
        <v>22.05</v>
      </c>
      <c r="F49" s="46">
        <v>5</v>
      </c>
    </row>
    <row r="50" spans="1:6" x14ac:dyDescent="0.2">
      <c r="A50" s="25">
        <v>3074175</v>
      </c>
      <c r="B50" s="25" t="s">
        <v>42</v>
      </c>
      <c r="C50" s="26" t="s">
        <v>215</v>
      </c>
      <c r="D50" s="37">
        <v>25.35</v>
      </c>
      <c r="E50" s="38">
        <f t="shared" si="0"/>
        <v>25.35</v>
      </c>
      <c r="F50" s="46">
        <v>4</v>
      </c>
    </row>
    <row r="51" spans="1:6" x14ac:dyDescent="0.2">
      <c r="A51" s="25">
        <v>3074176</v>
      </c>
      <c r="B51" s="25" t="s">
        <v>43</v>
      </c>
      <c r="C51" s="26" t="s">
        <v>216</v>
      </c>
      <c r="D51" s="37">
        <v>39.150000000000006</v>
      </c>
      <c r="E51" s="38">
        <f t="shared" si="0"/>
        <v>39.15</v>
      </c>
      <c r="F51" s="46">
        <v>4</v>
      </c>
    </row>
    <row r="52" spans="1:6" x14ac:dyDescent="0.2">
      <c r="A52" s="25">
        <v>3074178</v>
      </c>
      <c r="B52" s="25" t="s">
        <v>44</v>
      </c>
      <c r="C52" s="26" t="s">
        <v>217</v>
      </c>
      <c r="D52" s="37">
        <v>62.7</v>
      </c>
      <c r="E52" s="38">
        <f t="shared" si="0"/>
        <v>62.7</v>
      </c>
      <c r="F52" s="46">
        <v>4</v>
      </c>
    </row>
    <row r="53" spans="1:6" x14ac:dyDescent="0.2">
      <c r="A53" s="25">
        <v>3074179</v>
      </c>
      <c r="B53" s="25" t="s">
        <v>45</v>
      </c>
      <c r="C53" s="26" t="s">
        <v>218</v>
      </c>
      <c r="D53" s="37">
        <v>95.300000000000011</v>
      </c>
      <c r="E53" s="38">
        <f t="shared" si="0"/>
        <v>95.3</v>
      </c>
      <c r="F53" s="46">
        <v>4</v>
      </c>
    </row>
    <row r="54" spans="1:6" x14ac:dyDescent="0.2">
      <c r="A54" s="25">
        <v>3067790</v>
      </c>
      <c r="B54" s="25" t="s">
        <v>59</v>
      </c>
      <c r="C54" s="26" t="s">
        <v>219</v>
      </c>
      <c r="D54" s="37">
        <v>3.3000000000000003</v>
      </c>
      <c r="E54" s="41">
        <f t="shared" ref="E54:E120" si="1">ROUND(D54-(D54*$E$12),2)</f>
        <v>3.3</v>
      </c>
      <c r="F54" s="46">
        <v>10</v>
      </c>
    </row>
    <row r="55" spans="1:6" x14ac:dyDescent="0.2">
      <c r="A55" s="25">
        <v>3067791</v>
      </c>
      <c r="B55" s="25" t="s">
        <v>60</v>
      </c>
      <c r="C55" s="26" t="s">
        <v>220</v>
      </c>
      <c r="D55" s="37">
        <v>3.1500000000000004</v>
      </c>
      <c r="E55" s="41">
        <f t="shared" si="1"/>
        <v>3.15</v>
      </c>
      <c r="F55" s="46">
        <v>10</v>
      </c>
    </row>
    <row r="56" spans="1:6" x14ac:dyDescent="0.2">
      <c r="A56" s="25">
        <v>3067792</v>
      </c>
      <c r="B56" s="25" t="s">
        <v>61</v>
      </c>
      <c r="C56" s="26" t="s">
        <v>221</v>
      </c>
      <c r="D56" s="37">
        <v>4.55</v>
      </c>
      <c r="E56" s="41">
        <f t="shared" si="1"/>
        <v>4.55</v>
      </c>
      <c r="F56" s="46">
        <v>10</v>
      </c>
    </row>
    <row r="57" spans="1:6" x14ac:dyDescent="0.2">
      <c r="A57" s="25">
        <v>3067794</v>
      </c>
      <c r="B57" s="25" t="s">
        <v>62</v>
      </c>
      <c r="C57" s="26" t="s">
        <v>222</v>
      </c>
      <c r="D57" s="37">
        <v>7.3500000000000005</v>
      </c>
      <c r="E57" s="41">
        <f t="shared" si="1"/>
        <v>7.35</v>
      </c>
      <c r="F57" s="46">
        <v>10</v>
      </c>
    </row>
    <row r="58" spans="1:6" x14ac:dyDescent="0.2">
      <c r="A58" s="25">
        <v>3067795</v>
      </c>
      <c r="B58" s="25" t="s">
        <v>63</v>
      </c>
      <c r="C58" s="26" t="s">
        <v>223</v>
      </c>
      <c r="D58" s="37">
        <v>9.6000000000000014</v>
      </c>
      <c r="E58" s="41">
        <f t="shared" si="1"/>
        <v>9.6</v>
      </c>
      <c r="F58" s="46">
        <v>10</v>
      </c>
    </row>
    <row r="59" spans="1:6" x14ac:dyDescent="0.2">
      <c r="A59" s="25">
        <v>3067796</v>
      </c>
      <c r="B59" s="25" t="s">
        <v>64</v>
      </c>
      <c r="C59" s="26" t="s">
        <v>224</v>
      </c>
      <c r="D59" s="37">
        <v>16.100000000000001</v>
      </c>
      <c r="E59" s="41">
        <f t="shared" si="1"/>
        <v>16.100000000000001</v>
      </c>
      <c r="F59" s="46">
        <v>20</v>
      </c>
    </row>
    <row r="60" spans="1:6" x14ac:dyDescent="0.2">
      <c r="A60" s="25">
        <v>3067797</v>
      </c>
      <c r="B60" s="25" t="s">
        <v>52</v>
      </c>
      <c r="C60" s="26" t="s">
        <v>225</v>
      </c>
      <c r="D60" s="37">
        <v>2.8000000000000003</v>
      </c>
      <c r="E60" s="41">
        <f t="shared" si="1"/>
        <v>2.8</v>
      </c>
      <c r="F60" s="46">
        <v>10</v>
      </c>
    </row>
    <row r="61" spans="1:6" x14ac:dyDescent="0.2">
      <c r="A61" s="25">
        <v>3067798</v>
      </c>
      <c r="B61" s="25" t="s">
        <v>53</v>
      </c>
      <c r="C61" s="26" t="s">
        <v>226</v>
      </c>
      <c r="D61" s="37">
        <v>3.3000000000000003</v>
      </c>
      <c r="E61" s="41">
        <f t="shared" si="1"/>
        <v>3.3</v>
      </c>
      <c r="F61" s="46">
        <v>10</v>
      </c>
    </row>
    <row r="62" spans="1:6" x14ac:dyDescent="0.2">
      <c r="A62" s="25">
        <v>3067799</v>
      </c>
      <c r="B62" s="25" t="s">
        <v>54</v>
      </c>
      <c r="C62" s="26" t="s">
        <v>227</v>
      </c>
      <c r="D62" s="37">
        <v>2.95</v>
      </c>
      <c r="E62" s="41">
        <f t="shared" si="1"/>
        <v>2.95</v>
      </c>
      <c r="F62" s="46">
        <v>10</v>
      </c>
    </row>
    <row r="63" spans="1:6" x14ac:dyDescent="0.2">
      <c r="A63" s="25">
        <v>3067800</v>
      </c>
      <c r="B63" s="25" t="s">
        <v>55</v>
      </c>
      <c r="C63" s="26" t="s">
        <v>228</v>
      </c>
      <c r="D63" s="37">
        <v>4.2</v>
      </c>
      <c r="E63" s="41">
        <f t="shared" si="1"/>
        <v>4.2</v>
      </c>
      <c r="F63" s="46">
        <v>10</v>
      </c>
    </row>
    <row r="64" spans="1:6" x14ac:dyDescent="0.2">
      <c r="A64" s="25">
        <v>3067802</v>
      </c>
      <c r="B64" s="25" t="s">
        <v>56</v>
      </c>
      <c r="C64" s="26" t="s">
        <v>229</v>
      </c>
      <c r="D64" s="37">
        <v>7.5500000000000007</v>
      </c>
      <c r="E64" s="41">
        <f t="shared" si="1"/>
        <v>7.55</v>
      </c>
      <c r="F64" s="46">
        <v>10</v>
      </c>
    </row>
    <row r="65" spans="1:6" x14ac:dyDescent="0.2">
      <c r="A65" s="25">
        <v>3067803</v>
      </c>
      <c r="B65" s="25" t="s">
        <v>57</v>
      </c>
      <c r="C65" s="26" t="s">
        <v>230</v>
      </c>
      <c r="D65" s="37">
        <v>10.350000000000001</v>
      </c>
      <c r="E65" s="41">
        <f t="shared" si="1"/>
        <v>10.35</v>
      </c>
      <c r="F65" s="46">
        <v>20</v>
      </c>
    </row>
    <row r="66" spans="1:6" x14ac:dyDescent="0.2">
      <c r="A66" s="25">
        <v>3067804</v>
      </c>
      <c r="B66" s="25" t="s">
        <v>58</v>
      </c>
      <c r="C66" s="26" t="s">
        <v>231</v>
      </c>
      <c r="D66" s="37">
        <v>16.100000000000001</v>
      </c>
      <c r="E66" s="41">
        <f t="shared" si="1"/>
        <v>16.100000000000001</v>
      </c>
      <c r="F66" s="46">
        <v>10</v>
      </c>
    </row>
    <row r="67" spans="1:6" x14ac:dyDescent="0.2">
      <c r="A67" s="25">
        <v>3074798</v>
      </c>
      <c r="B67" s="25" t="s">
        <v>46</v>
      </c>
      <c r="C67" s="26" t="s">
        <v>232</v>
      </c>
      <c r="D67" s="37">
        <v>5.1000000000000005</v>
      </c>
      <c r="E67" s="41">
        <f t="shared" si="1"/>
        <v>5.0999999999999996</v>
      </c>
      <c r="F67" s="46">
        <v>10</v>
      </c>
    </row>
    <row r="68" spans="1:6" x14ac:dyDescent="0.2">
      <c r="A68" s="25">
        <v>3074809</v>
      </c>
      <c r="B68" s="25" t="s">
        <v>47</v>
      </c>
      <c r="C68" s="26" t="s">
        <v>233</v>
      </c>
      <c r="D68" s="37">
        <v>5.1000000000000005</v>
      </c>
      <c r="E68" s="41">
        <f t="shared" si="1"/>
        <v>5.0999999999999996</v>
      </c>
      <c r="F68" s="46">
        <v>10</v>
      </c>
    </row>
    <row r="69" spans="1:6" x14ac:dyDescent="0.2">
      <c r="A69" s="25">
        <v>3085676</v>
      </c>
      <c r="B69" s="25" t="s">
        <v>48</v>
      </c>
      <c r="C69" s="26" t="s">
        <v>234</v>
      </c>
      <c r="D69" s="37">
        <v>5.8500000000000005</v>
      </c>
      <c r="E69" s="41">
        <f t="shared" si="1"/>
        <v>5.85</v>
      </c>
      <c r="F69" s="46">
        <v>10</v>
      </c>
    </row>
    <row r="70" spans="1:6" x14ac:dyDescent="0.2">
      <c r="A70" s="25">
        <v>3067809</v>
      </c>
      <c r="B70" s="25" t="s">
        <v>49</v>
      </c>
      <c r="C70" s="26" t="s">
        <v>235</v>
      </c>
      <c r="D70" s="37">
        <v>7.9</v>
      </c>
      <c r="E70" s="41">
        <f t="shared" si="1"/>
        <v>7.9</v>
      </c>
      <c r="F70" s="46">
        <v>10</v>
      </c>
    </row>
    <row r="71" spans="1:6" x14ac:dyDescent="0.2">
      <c r="A71" s="25">
        <v>3074812</v>
      </c>
      <c r="B71" s="25" t="s">
        <v>50</v>
      </c>
      <c r="C71" s="26" t="s">
        <v>236</v>
      </c>
      <c r="D71" s="37">
        <v>14.5</v>
      </c>
      <c r="E71" s="41">
        <f t="shared" si="1"/>
        <v>14.5</v>
      </c>
      <c r="F71" s="46">
        <v>10</v>
      </c>
    </row>
    <row r="72" spans="1:6" x14ac:dyDescent="0.2">
      <c r="A72" s="25">
        <v>3074813</v>
      </c>
      <c r="B72" s="25" t="s">
        <v>51</v>
      </c>
      <c r="C72" s="26" t="s">
        <v>237</v>
      </c>
      <c r="D72" s="37">
        <v>25.3</v>
      </c>
      <c r="E72" s="41">
        <f t="shared" si="1"/>
        <v>25.3</v>
      </c>
      <c r="F72" s="46">
        <v>10</v>
      </c>
    </row>
    <row r="73" spans="1:6" x14ac:dyDescent="0.2">
      <c r="A73" s="25">
        <v>3067708</v>
      </c>
      <c r="B73" s="25" t="s">
        <v>65</v>
      </c>
      <c r="C73" s="26" t="s">
        <v>238</v>
      </c>
      <c r="D73" s="37">
        <v>2.3000000000000003</v>
      </c>
      <c r="E73" s="41">
        <f t="shared" si="1"/>
        <v>2.2999999999999998</v>
      </c>
      <c r="F73" s="46">
        <v>20</v>
      </c>
    </row>
    <row r="74" spans="1:6" x14ac:dyDescent="0.2">
      <c r="A74" s="25">
        <v>3067716</v>
      </c>
      <c r="B74" s="25" t="s">
        <v>66</v>
      </c>
      <c r="C74" s="26" t="s">
        <v>239</v>
      </c>
      <c r="D74" s="37">
        <v>2.3000000000000003</v>
      </c>
      <c r="E74" s="41">
        <f t="shared" si="1"/>
        <v>2.2999999999999998</v>
      </c>
      <c r="F74" s="46">
        <v>20</v>
      </c>
    </row>
    <row r="75" spans="1:6" x14ac:dyDescent="0.2">
      <c r="A75" s="25">
        <v>3067724</v>
      </c>
      <c r="B75" s="25" t="s">
        <v>67</v>
      </c>
      <c r="C75" s="26" t="s">
        <v>240</v>
      </c>
      <c r="D75" s="37">
        <v>1.4500000000000002</v>
      </c>
      <c r="E75" s="41">
        <f t="shared" si="1"/>
        <v>1.45</v>
      </c>
      <c r="F75" s="46">
        <v>20</v>
      </c>
    </row>
    <row r="76" spans="1:6" x14ac:dyDescent="0.2">
      <c r="A76" s="25">
        <v>3067732</v>
      </c>
      <c r="B76" s="25" t="s">
        <v>68</v>
      </c>
      <c r="C76" s="26" t="s">
        <v>241</v>
      </c>
      <c r="D76" s="37">
        <v>2.25</v>
      </c>
      <c r="E76" s="41">
        <f t="shared" si="1"/>
        <v>2.25</v>
      </c>
      <c r="F76" s="46">
        <v>20</v>
      </c>
    </row>
    <row r="77" spans="1:6" x14ac:dyDescent="0.2">
      <c r="A77" s="25">
        <v>3067739</v>
      </c>
      <c r="B77" s="25" t="s">
        <v>69</v>
      </c>
      <c r="C77" s="26" t="s">
        <v>242</v>
      </c>
      <c r="D77" s="37">
        <v>1.4500000000000002</v>
      </c>
      <c r="E77" s="41">
        <f t="shared" si="1"/>
        <v>1.45</v>
      </c>
      <c r="F77" s="46">
        <v>20</v>
      </c>
    </row>
    <row r="78" spans="1:6" x14ac:dyDescent="0.2">
      <c r="A78" s="25">
        <v>3067709</v>
      </c>
      <c r="B78" s="25" t="s">
        <v>70</v>
      </c>
      <c r="C78" s="26" t="s">
        <v>243</v>
      </c>
      <c r="D78" s="37">
        <v>1.5</v>
      </c>
      <c r="E78" s="41">
        <f t="shared" si="1"/>
        <v>1.5</v>
      </c>
      <c r="F78" s="46">
        <v>20</v>
      </c>
    </row>
    <row r="79" spans="1:6" x14ac:dyDescent="0.2">
      <c r="A79" s="25">
        <v>3067717</v>
      </c>
      <c r="B79" s="25" t="s">
        <v>71</v>
      </c>
      <c r="C79" s="26" t="s">
        <v>244</v>
      </c>
      <c r="D79" s="37">
        <v>1.5</v>
      </c>
      <c r="E79" s="41">
        <f t="shared" si="1"/>
        <v>1.5</v>
      </c>
      <c r="F79" s="46">
        <v>20</v>
      </c>
    </row>
    <row r="80" spans="1:6" x14ac:dyDescent="0.2">
      <c r="A80" s="25">
        <v>3067725</v>
      </c>
      <c r="B80" s="25" t="s">
        <v>72</v>
      </c>
      <c r="C80" s="26" t="s">
        <v>245</v>
      </c>
      <c r="D80" s="37">
        <v>1.4500000000000002</v>
      </c>
      <c r="E80" s="41">
        <f t="shared" si="1"/>
        <v>1.45</v>
      </c>
      <c r="F80" s="46">
        <v>20</v>
      </c>
    </row>
    <row r="81" spans="1:6" x14ac:dyDescent="0.2">
      <c r="A81" s="25">
        <v>3067733</v>
      </c>
      <c r="B81" s="25" t="s">
        <v>73</v>
      </c>
      <c r="C81" s="26" t="s">
        <v>246</v>
      </c>
      <c r="D81" s="37">
        <v>1.6500000000000001</v>
      </c>
      <c r="E81" s="41">
        <f t="shared" si="1"/>
        <v>1.65</v>
      </c>
      <c r="F81" s="46">
        <v>20</v>
      </c>
    </row>
    <row r="82" spans="1:6" x14ac:dyDescent="0.2">
      <c r="A82" s="25">
        <v>3067740</v>
      </c>
      <c r="B82" s="25" t="s">
        <v>74</v>
      </c>
      <c r="C82" s="26" t="s">
        <v>247</v>
      </c>
      <c r="D82" s="37">
        <v>1.5</v>
      </c>
      <c r="E82" s="41">
        <f t="shared" si="1"/>
        <v>1.5</v>
      </c>
      <c r="F82" s="46">
        <v>20</v>
      </c>
    </row>
    <row r="83" spans="1:6" x14ac:dyDescent="0.2">
      <c r="A83" s="25">
        <v>3067710</v>
      </c>
      <c r="B83" s="25" t="s">
        <v>75</v>
      </c>
      <c r="C83" s="26" t="s">
        <v>248</v>
      </c>
      <c r="D83" s="37">
        <v>1.6500000000000001</v>
      </c>
      <c r="E83" s="41">
        <f t="shared" si="1"/>
        <v>1.65</v>
      </c>
      <c r="F83" s="46">
        <v>20</v>
      </c>
    </row>
    <row r="84" spans="1:6" x14ac:dyDescent="0.2">
      <c r="A84" s="25">
        <v>3067718</v>
      </c>
      <c r="B84" s="25" t="s">
        <v>76</v>
      </c>
      <c r="C84" s="26" t="s">
        <v>249</v>
      </c>
      <c r="D84" s="37">
        <v>1.55</v>
      </c>
      <c r="E84" s="41">
        <f t="shared" si="1"/>
        <v>1.55</v>
      </c>
      <c r="F84" s="46">
        <v>20</v>
      </c>
    </row>
    <row r="85" spans="1:6" x14ac:dyDescent="0.2">
      <c r="A85" s="25">
        <v>3067726</v>
      </c>
      <c r="B85" s="25" t="s">
        <v>77</v>
      </c>
      <c r="C85" s="26" t="s">
        <v>250</v>
      </c>
      <c r="D85" s="37">
        <v>1.55</v>
      </c>
      <c r="E85" s="41">
        <f t="shared" si="1"/>
        <v>1.55</v>
      </c>
      <c r="F85" s="46">
        <v>20</v>
      </c>
    </row>
    <row r="86" spans="1:6" x14ac:dyDescent="0.2">
      <c r="A86" s="25">
        <v>3067734</v>
      </c>
      <c r="B86" s="25" t="s">
        <v>78</v>
      </c>
      <c r="C86" s="26" t="s">
        <v>251</v>
      </c>
      <c r="D86" s="37">
        <v>1.75</v>
      </c>
      <c r="E86" s="41">
        <f t="shared" si="1"/>
        <v>1.75</v>
      </c>
      <c r="F86" s="46">
        <v>20</v>
      </c>
    </row>
    <row r="87" spans="1:6" x14ac:dyDescent="0.2">
      <c r="A87" s="25">
        <v>3067741</v>
      </c>
      <c r="B87" s="25" t="s">
        <v>79</v>
      </c>
      <c r="C87" s="26" t="s">
        <v>252</v>
      </c>
      <c r="D87" s="37">
        <v>1.7000000000000002</v>
      </c>
      <c r="E87" s="41">
        <f t="shared" si="1"/>
        <v>1.7</v>
      </c>
      <c r="F87" s="46">
        <v>20</v>
      </c>
    </row>
    <row r="88" spans="1:6" x14ac:dyDescent="0.2">
      <c r="A88" s="25">
        <v>3067711</v>
      </c>
      <c r="B88" s="25" t="s">
        <v>80</v>
      </c>
      <c r="C88" s="26" t="s">
        <v>253</v>
      </c>
      <c r="D88" s="37">
        <v>3.5</v>
      </c>
      <c r="E88" s="41">
        <f t="shared" si="1"/>
        <v>3.5</v>
      </c>
      <c r="F88" s="46">
        <v>20</v>
      </c>
    </row>
    <row r="89" spans="1:6" x14ac:dyDescent="0.2">
      <c r="A89" s="25">
        <v>3067719</v>
      </c>
      <c r="B89" s="25" t="s">
        <v>81</v>
      </c>
      <c r="C89" s="26" t="s">
        <v>254</v>
      </c>
      <c r="D89" s="37">
        <v>3.5</v>
      </c>
      <c r="E89" s="41">
        <f t="shared" si="1"/>
        <v>3.5</v>
      </c>
      <c r="F89" s="46">
        <v>20</v>
      </c>
    </row>
    <row r="90" spans="1:6" x14ac:dyDescent="0.2">
      <c r="A90" s="25">
        <v>3067727</v>
      </c>
      <c r="B90" s="25" t="s">
        <v>82</v>
      </c>
      <c r="C90" s="26" t="s">
        <v>255</v>
      </c>
      <c r="D90" s="37">
        <v>2.95</v>
      </c>
      <c r="E90" s="41">
        <f t="shared" si="1"/>
        <v>2.95</v>
      </c>
      <c r="F90" s="46">
        <v>20</v>
      </c>
    </row>
    <row r="91" spans="1:6" x14ac:dyDescent="0.2">
      <c r="A91" s="25">
        <v>3067735</v>
      </c>
      <c r="B91" s="25" t="s">
        <v>83</v>
      </c>
      <c r="C91" s="26" t="s">
        <v>256</v>
      </c>
      <c r="D91" s="37">
        <v>4.05</v>
      </c>
      <c r="E91" s="41">
        <f t="shared" si="1"/>
        <v>4.05</v>
      </c>
      <c r="F91" s="46">
        <v>20</v>
      </c>
    </row>
    <row r="92" spans="1:6" x14ac:dyDescent="0.2">
      <c r="A92" s="25">
        <v>3067742</v>
      </c>
      <c r="B92" s="25" t="s">
        <v>84</v>
      </c>
      <c r="C92" s="26" t="s">
        <v>257</v>
      </c>
      <c r="D92" s="37">
        <v>3.3000000000000003</v>
      </c>
      <c r="E92" s="41">
        <f t="shared" si="1"/>
        <v>3.3</v>
      </c>
      <c r="F92" s="46">
        <v>20</v>
      </c>
    </row>
    <row r="93" spans="1:6" x14ac:dyDescent="0.2">
      <c r="A93" s="25">
        <v>3067713</v>
      </c>
      <c r="B93" s="25" t="s">
        <v>85</v>
      </c>
      <c r="C93" s="26" t="s">
        <v>258</v>
      </c>
      <c r="D93" s="37">
        <v>4.9000000000000004</v>
      </c>
      <c r="E93" s="41">
        <f t="shared" si="1"/>
        <v>4.9000000000000004</v>
      </c>
      <c r="F93" s="46">
        <v>20</v>
      </c>
    </row>
    <row r="94" spans="1:6" x14ac:dyDescent="0.2">
      <c r="A94" s="25">
        <v>3067721</v>
      </c>
      <c r="B94" s="25" t="s">
        <v>86</v>
      </c>
      <c r="C94" s="26" t="s">
        <v>259</v>
      </c>
      <c r="D94" s="37">
        <v>5.25</v>
      </c>
      <c r="E94" s="41">
        <f t="shared" si="1"/>
        <v>5.25</v>
      </c>
      <c r="F94" s="46">
        <v>20</v>
      </c>
    </row>
    <row r="95" spans="1:6" x14ac:dyDescent="0.2">
      <c r="A95" s="25">
        <v>3067729</v>
      </c>
      <c r="B95" s="25" t="s">
        <v>87</v>
      </c>
      <c r="C95" s="26" t="s">
        <v>260</v>
      </c>
      <c r="D95" s="37">
        <v>5.25</v>
      </c>
      <c r="E95" s="41">
        <f t="shared" si="1"/>
        <v>5.25</v>
      </c>
      <c r="F95" s="46">
        <v>20</v>
      </c>
    </row>
    <row r="96" spans="1:6" x14ac:dyDescent="0.2">
      <c r="A96" s="25">
        <v>3067737</v>
      </c>
      <c r="B96" s="25" t="s">
        <v>88</v>
      </c>
      <c r="C96" s="26" t="s">
        <v>261</v>
      </c>
      <c r="D96" s="37">
        <v>7.0500000000000007</v>
      </c>
      <c r="E96" s="41">
        <f t="shared" si="1"/>
        <v>7.05</v>
      </c>
      <c r="F96" s="46">
        <v>20</v>
      </c>
    </row>
    <row r="97" spans="1:6" x14ac:dyDescent="0.2">
      <c r="A97" s="25">
        <v>3067744</v>
      </c>
      <c r="B97" s="25" t="s">
        <v>89</v>
      </c>
      <c r="C97" s="26" t="s">
        <v>262</v>
      </c>
      <c r="D97" s="37">
        <v>6.3500000000000005</v>
      </c>
      <c r="E97" s="41">
        <f t="shared" si="1"/>
        <v>6.35</v>
      </c>
      <c r="F97" s="46">
        <v>20</v>
      </c>
    </row>
    <row r="98" spans="1:6" x14ac:dyDescent="0.2">
      <c r="A98" s="25">
        <v>3067714</v>
      </c>
      <c r="B98" s="25" t="s">
        <v>90</v>
      </c>
      <c r="C98" s="26" t="s">
        <v>263</v>
      </c>
      <c r="D98" s="37">
        <v>9</v>
      </c>
      <c r="E98" s="41">
        <f t="shared" si="1"/>
        <v>9</v>
      </c>
      <c r="F98" s="46">
        <v>20</v>
      </c>
    </row>
    <row r="99" spans="1:6" x14ac:dyDescent="0.2">
      <c r="A99" s="25">
        <v>3067722</v>
      </c>
      <c r="B99" s="25" t="s">
        <v>91</v>
      </c>
      <c r="C99" s="26" t="s">
        <v>264</v>
      </c>
      <c r="D99" s="37">
        <v>9.9500000000000011</v>
      </c>
      <c r="E99" s="41">
        <f t="shared" si="1"/>
        <v>9.9499999999999993</v>
      </c>
      <c r="F99" s="46">
        <v>20</v>
      </c>
    </row>
    <row r="100" spans="1:6" x14ac:dyDescent="0.2">
      <c r="A100" s="25">
        <v>3067730</v>
      </c>
      <c r="B100" s="25" t="s">
        <v>92</v>
      </c>
      <c r="C100" s="26" t="s">
        <v>265</v>
      </c>
      <c r="D100" s="37">
        <v>9.2000000000000011</v>
      </c>
      <c r="E100" s="41">
        <f t="shared" si="1"/>
        <v>9.1999999999999993</v>
      </c>
      <c r="F100" s="46">
        <v>20</v>
      </c>
    </row>
    <row r="101" spans="1:6" x14ac:dyDescent="0.2">
      <c r="A101" s="25">
        <v>3067738</v>
      </c>
      <c r="B101" s="25" t="s">
        <v>93</v>
      </c>
      <c r="C101" s="26" t="s">
        <v>266</v>
      </c>
      <c r="D101" s="37">
        <v>10.65</v>
      </c>
      <c r="E101" s="41">
        <f t="shared" si="1"/>
        <v>10.65</v>
      </c>
      <c r="F101" s="46">
        <v>20</v>
      </c>
    </row>
    <row r="102" spans="1:6" x14ac:dyDescent="0.2">
      <c r="A102" s="25">
        <v>3067745</v>
      </c>
      <c r="B102" s="25" t="s">
        <v>94</v>
      </c>
      <c r="C102" s="26" t="s">
        <v>267</v>
      </c>
      <c r="D102" s="37">
        <v>10.75</v>
      </c>
      <c r="E102" s="41">
        <f t="shared" si="1"/>
        <v>10.75</v>
      </c>
      <c r="F102" s="46">
        <v>20</v>
      </c>
    </row>
    <row r="103" spans="1:6" x14ac:dyDescent="0.2">
      <c r="A103" s="25">
        <v>3067715</v>
      </c>
      <c r="B103" s="25" t="s">
        <v>95</v>
      </c>
      <c r="C103" s="26" t="s">
        <v>268</v>
      </c>
      <c r="D103" s="37">
        <v>13.600000000000001</v>
      </c>
      <c r="E103" s="41">
        <f t="shared" si="1"/>
        <v>13.6</v>
      </c>
      <c r="F103" s="46">
        <v>10</v>
      </c>
    </row>
    <row r="104" spans="1:6" x14ac:dyDescent="0.2">
      <c r="A104" s="25">
        <v>3067723</v>
      </c>
      <c r="B104" s="25" t="s">
        <v>96</v>
      </c>
      <c r="C104" s="26" t="s">
        <v>269</v>
      </c>
      <c r="D104" s="37">
        <v>14.55</v>
      </c>
      <c r="E104" s="41">
        <f t="shared" si="1"/>
        <v>14.55</v>
      </c>
      <c r="F104" s="46">
        <v>10</v>
      </c>
    </row>
    <row r="105" spans="1:6" x14ac:dyDescent="0.2">
      <c r="A105" s="25">
        <v>3067731</v>
      </c>
      <c r="B105" s="25" t="s">
        <v>97</v>
      </c>
      <c r="C105" s="26" t="s">
        <v>270</v>
      </c>
      <c r="D105" s="37">
        <v>13.700000000000001</v>
      </c>
      <c r="E105" s="41">
        <f t="shared" si="1"/>
        <v>13.7</v>
      </c>
      <c r="F105" s="46">
        <v>10</v>
      </c>
    </row>
    <row r="106" spans="1:6" x14ac:dyDescent="0.2">
      <c r="A106" s="25">
        <v>3067746</v>
      </c>
      <c r="B106" s="25" t="s">
        <v>98</v>
      </c>
      <c r="C106" s="26" t="s">
        <v>271</v>
      </c>
      <c r="D106" s="37">
        <v>17.350000000000001</v>
      </c>
      <c r="E106" s="41">
        <f t="shared" si="1"/>
        <v>17.350000000000001</v>
      </c>
      <c r="F106" s="46">
        <v>10</v>
      </c>
    </row>
    <row r="107" spans="1:6" x14ac:dyDescent="0.2">
      <c r="A107" s="25">
        <v>3067747</v>
      </c>
      <c r="B107" s="25" t="s">
        <v>99</v>
      </c>
      <c r="C107" s="26" t="s">
        <v>272</v>
      </c>
      <c r="D107" s="37">
        <v>3</v>
      </c>
      <c r="E107" s="41">
        <f t="shared" si="1"/>
        <v>3</v>
      </c>
      <c r="F107" s="46">
        <v>10</v>
      </c>
    </row>
    <row r="108" spans="1:6" x14ac:dyDescent="0.2">
      <c r="A108" s="25">
        <v>3067748</v>
      </c>
      <c r="B108" s="25" t="s">
        <v>100</v>
      </c>
      <c r="C108" s="26" t="s">
        <v>273</v>
      </c>
      <c r="D108" s="37">
        <v>6.0500000000000007</v>
      </c>
      <c r="E108" s="41">
        <f t="shared" si="1"/>
        <v>6.05</v>
      </c>
      <c r="F108" s="46">
        <v>10</v>
      </c>
    </row>
    <row r="109" spans="1:6" x14ac:dyDescent="0.2">
      <c r="A109" s="25">
        <v>3067749</v>
      </c>
      <c r="B109" s="25" t="s">
        <v>101</v>
      </c>
      <c r="C109" s="26" t="s">
        <v>274</v>
      </c>
      <c r="D109" s="37">
        <v>2.4500000000000002</v>
      </c>
      <c r="E109" s="41">
        <f t="shared" si="1"/>
        <v>2.4500000000000002</v>
      </c>
      <c r="F109" s="46">
        <v>10</v>
      </c>
    </row>
    <row r="110" spans="1:6" x14ac:dyDescent="0.2">
      <c r="A110" s="25">
        <v>3067750</v>
      </c>
      <c r="B110" s="25" t="s">
        <v>103</v>
      </c>
      <c r="C110" s="26" t="s">
        <v>275</v>
      </c>
      <c r="D110" s="37">
        <v>3.35</v>
      </c>
      <c r="E110" s="41">
        <f t="shared" si="1"/>
        <v>3.35</v>
      </c>
      <c r="F110" s="46">
        <v>10</v>
      </c>
    </row>
    <row r="111" spans="1:6" x14ac:dyDescent="0.2">
      <c r="A111" s="25">
        <v>3067751</v>
      </c>
      <c r="B111" s="25" t="s">
        <v>105</v>
      </c>
      <c r="C111" s="26" t="s">
        <v>276</v>
      </c>
      <c r="D111" s="37">
        <v>2.9000000000000004</v>
      </c>
      <c r="E111" s="41">
        <f t="shared" si="1"/>
        <v>2.9</v>
      </c>
      <c r="F111" s="46">
        <v>10</v>
      </c>
    </row>
    <row r="112" spans="1:6" x14ac:dyDescent="0.2">
      <c r="A112" s="25">
        <v>3067752</v>
      </c>
      <c r="B112" s="25" t="s">
        <v>108</v>
      </c>
      <c r="C112" s="26" t="s">
        <v>277</v>
      </c>
      <c r="D112" s="37">
        <v>5.1000000000000005</v>
      </c>
      <c r="E112" s="41">
        <f t="shared" si="1"/>
        <v>5.0999999999999996</v>
      </c>
      <c r="F112" s="46">
        <v>10</v>
      </c>
    </row>
    <row r="113" spans="1:6" x14ac:dyDescent="0.2">
      <c r="A113" s="25">
        <v>3067753</v>
      </c>
      <c r="B113" s="25" t="s">
        <v>111</v>
      </c>
      <c r="C113" s="26" t="s">
        <v>278</v>
      </c>
      <c r="D113" s="37">
        <v>6.0500000000000007</v>
      </c>
      <c r="E113" s="41">
        <f t="shared" si="1"/>
        <v>6.05</v>
      </c>
      <c r="F113" s="46">
        <v>10</v>
      </c>
    </row>
    <row r="114" spans="1:6" x14ac:dyDescent="0.2">
      <c r="A114" s="25">
        <v>3076498</v>
      </c>
      <c r="B114" s="25"/>
      <c r="C114" s="26" t="s">
        <v>527</v>
      </c>
      <c r="D114" s="37">
        <v>10.55</v>
      </c>
      <c r="E114" s="41">
        <f t="shared" si="1"/>
        <v>10.55</v>
      </c>
      <c r="F114" s="46">
        <v>10</v>
      </c>
    </row>
    <row r="115" spans="1:6" x14ac:dyDescent="0.2">
      <c r="A115" s="25">
        <v>3067757</v>
      </c>
      <c r="B115" s="25" t="s">
        <v>113</v>
      </c>
      <c r="C115" s="26" t="s">
        <v>279</v>
      </c>
      <c r="D115" s="37">
        <v>8.7000000000000011</v>
      </c>
      <c r="E115" s="41">
        <f t="shared" si="1"/>
        <v>8.6999999999999993</v>
      </c>
      <c r="F115" s="46">
        <v>10</v>
      </c>
    </row>
    <row r="116" spans="1:6" x14ac:dyDescent="0.2">
      <c r="A116" s="25">
        <v>3067758</v>
      </c>
      <c r="B116" s="25" t="s">
        <v>116</v>
      </c>
      <c r="C116" s="26" t="s">
        <v>280</v>
      </c>
      <c r="D116" s="37">
        <v>10.350000000000001</v>
      </c>
      <c r="E116" s="41">
        <f t="shared" si="1"/>
        <v>10.35</v>
      </c>
      <c r="F116" s="46">
        <v>10</v>
      </c>
    </row>
    <row r="117" spans="1:6" x14ac:dyDescent="0.2">
      <c r="A117" s="25">
        <v>3067760</v>
      </c>
      <c r="B117" s="25" t="s">
        <v>119</v>
      </c>
      <c r="C117" s="26" t="s">
        <v>281</v>
      </c>
      <c r="D117" s="37">
        <v>13.4</v>
      </c>
      <c r="E117" s="41">
        <f t="shared" si="1"/>
        <v>13.4</v>
      </c>
      <c r="F117" s="46">
        <v>10</v>
      </c>
    </row>
    <row r="118" spans="1:6" x14ac:dyDescent="0.2">
      <c r="A118" s="25">
        <v>3067761</v>
      </c>
      <c r="B118" s="25" t="s">
        <v>122</v>
      </c>
      <c r="C118" s="26" t="s">
        <v>282</v>
      </c>
      <c r="D118" s="37">
        <v>13.8</v>
      </c>
      <c r="E118" s="41">
        <f t="shared" si="1"/>
        <v>13.8</v>
      </c>
      <c r="F118" s="46">
        <v>10</v>
      </c>
    </row>
    <row r="119" spans="1:6" x14ac:dyDescent="0.2">
      <c r="A119" s="25">
        <v>3067762</v>
      </c>
      <c r="B119" s="25" t="s">
        <v>123</v>
      </c>
      <c r="C119" s="26" t="s">
        <v>283</v>
      </c>
      <c r="D119" s="37">
        <v>16.3</v>
      </c>
      <c r="E119" s="41">
        <f t="shared" si="1"/>
        <v>16.3</v>
      </c>
      <c r="F119" s="46">
        <v>10</v>
      </c>
    </row>
    <row r="120" spans="1:6" x14ac:dyDescent="0.2">
      <c r="A120" s="25">
        <v>3067763</v>
      </c>
      <c r="B120" s="25" t="s">
        <v>125</v>
      </c>
      <c r="C120" s="26" t="s">
        <v>284</v>
      </c>
      <c r="D120" s="37">
        <v>19.05</v>
      </c>
      <c r="E120" s="41">
        <f t="shared" si="1"/>
        <v>19.05</v>
      </c>
      <c r="F120" s="46">
        <v>10</v>
      </c>
    </row>
    <row r="121" spans="1:6" x14ac:dyDescent="0.2">
      <c r="A121" s="25">
        <v>3067764</v>
      </c>
      <c r="B121" s="25" t="s">
        <v>127</v>
      </c>
      <c r="C121" s="26" t="s">
        <v>285</v>
      </c>
      <c r="D121" s="37">
        <v>23.55</v>
      </c>
      <c r="E121" s="41">
        <f t="shared" ref="E121:E183" si="2">ROUND(D121-(D121*$E$12),2)</f>
        <v>23.55</v>
      </c>
      <c r="F121" s="46">
        <v>10</v>
      </c>
    </row>
    <row r="122" spans="1:6" x14ac:dyDescent="0.2">
      <c r="A122" s="25">
        <v>3067765</v>
      </c>
      <c r="B122" s="25" t="s">
        <v>129</v>
      </c>
      <c r="C122" s="26" t="s">
        <v>286</v>
      </c>
      <c r="D122" s="37">
        <v>27.1</v>
      </c>
      <c r="E122" s="41">
        <f t="shared" si="2"/>
        <v>27.1</v>
      </c>
      <c r="F122" s="46">
        <v>10</v>
      </c>
    </row>
    <row r="123" spans="1:6" x14ac:dyDescent="0.2">
      <c r="A123" s="25">
        <v>3067766</v>
      </c>
      <c r="B123" s="25" t="s">
        <v>106</v>
      </c>
      <c r="C123" s="26" t="s">
        <v>287</v>
      </c>
      <c r="D123" s="37">
        <v>4.3</v>
      </c>
      <c r="E123" s="41">
        <f t="shared" si="2"/>
        <v>4.3</v>
      </c>
      <c r="F123" s="46">
        <v>10</v>
      </c>
    </row>
    <row r="124" spans="1:6" x14ac:dyDescent="0.2">
      <c r="A124" s="25">
        <v>3067767</v>
      </c>
      <c r="B124" s="25" t="s">
        <v>109</v>
      </c>
      <c r="C124" s="26" t="s">
        <v>288</v>
      </c>
      <c r="D124" s="37">
        <v>5.0500000000000007</v>
      </c>
      <c r="E124" s="41">
        <f t="shared" si="2"/>
        <v>5.05</v>
      </c>
      <c r="F124" s="46">
        <v>10</v>
      </c>
    </row>
    <row r="125" spans="1:6" x14ac:dyDescent="0.2">
      <c r="A125" s="25">
        <v>3067769</v>
      </c>
      <c r="B125" s="25" t="s">
        <v>114</v>
      </c>
      <c r="C125" s="26" t="s">
        <v>289</v>
      </c>
      <c r="D125" s="37">
        <v>7.9</v>
      </c>
      <c r="E125" s="41">
        <f t="shared" si="2"/>
        <v>7.9</v>
      </c>
      <c r="F125" s="46">
        <v>10</v>
      </c>
    </row>
    <row r="126" spans="1:6" x14ac:dyDescent="0.2">
      <c r="A126" s="25">
        <v>3067770</v>
      </c>
      <c r="B126" s="25" t="s">
        <v>117</v>
      </c>
      <c r="C126" s="26" t="s">
        <v>290</v>
      </c>
      <c r="D126" s="37">
        <v>18.350000000000001</v>
      </c>
      <c r="E126" s="41">
        <f t="shared" si="2"/>
        <v>18.350000000000001</v>
      </c>
      <c r="F126" s="46">
        <v>10</v>
      </c>
    </row>
    <row r="127" spans="1:6" x14ac:dyDescent="0.2">
      <c r="A127" s="25">
        <v>3067771</v>
      </c>
      <c r="B127" s="25" t="s">
        <v>120</v>
      </c>
      <c r="C127" s="26" t="s">
        <v>291</v>
      </c>
      <c r="D127" s="37">
        <v>11.700000000000001</v>
      </c>
      <c r="E127" s="41">
        <f t="shared" si="2"/>
        <v>11.7</v>
      </c>
      <c r="F127" s="46">
        <v>10</v>
      </c>
    </row>
    <row r="128" spans="1:6" x14ac:dyDescent="0.2">
      <c r="A128" s="25">
        <v>3067772</v>
      </c>
      <c r="B128" s="25" t="s">
        <v>102</v>
      </c>
      <c r="C128" s="26" t="s">
        <v>292</v>
      </c>
      <c r="D128" s="37">
        <v>3.3000000000000003</v>
      </c>
      <c r="E128" s="41">
        <f t="shared" si="2"/>
        <v>3.3</v>
      </c>
      <c r="F128" s="46">
        <v>10</v>
      </c>
    </row>
    <row r="129" spans="1:6" x14ac:dyDescent="0.2">
      <c r="A129" s="25">
        <v>3067773</v>
      </c>
      <c r="B129" s="25" t="s">
        <v>104</v>
      </c>
      <c r="C129" s="26" t="s">
        <v>293</v>
      </c>
      <c r="D129" s="37">
        <v>3.95</v>
      </c>
      <c r="E129" s="41">
        <f t="shared" si="2"/>
        <v>3.95</v>
      </c>
      <c r="F129" s="46">
        <v>10</v>
      </c>
    </row>
    <row r="130" spans="1:6" x14ac:dyDescent="0.2">
      <c r="A130" s="25">
        <v>3067774</v>
      </c>
      <c r="B130" s="25" t="s">
        <v>107</v>
      </c>
      <c r="C130" s="26" t="s">
        <v>294</v>
      </c>
      <c r="D130" s="37">
        <v>3.8000000000000003</v>
      </c>
      <c r="E130" s="41">
        <f t="shared" si="2"/>
        <v>3.8</v>
      </c>
      <c r="F130" s="46">
        <v>10</v>
      </c>
    </row>
    <row r="131" spans="1:6" x14ac:dyDescent="0.2">
      <c r="A131" s="25">
        <v>3067775</v>
      </c>
      <c r="B131" s="25" t="s">
        <v>110</v>
      </c>
      <c r="C131" s="26" t="s">
        <v>295</v>
      </c>
      <c r="D131" s="37">
        <v>4.95</v>
      </c>
      <c r="E131" s="41">
        <f t="shared" si="2"/>
        <v>4.95</v>
      </c>
      <c r="F131" s="46">
        <v>10</v>
      </c>
    </row>
    <row r="132" spans="1:6" x14ac:dyDescent="0.2">
      <c r="A132" s="25">
        <v>3067776</v>
      </c>
      <c r="B132" s="25" t="s">
        <v>112</v>
      </c>
      <c r="C132" s="26" t="s">
        <v>296</v>
      </c>
      <c r="D132" s="37">
        <v>5.5</v>
      </c>
      <c r="E132" s="41">
        <f t="shared" si="2"/>
        <v>5.5</v>
      </c>
      <c r="F132" s="46">
        <v>10</v>
      </c>
    </row>
    <row r="133" spans="1:6" x14ac:dyDescent="0.2">
      <c r="A133" s="25">
        <v>3067778</v>
      </c>
      <c r="B133" s="25" t="s">
        <v>115</v>
      </c>
      <c r="C133" s="26" t="s">
        <v>297</v>
      </c>
      <c r="D133" s="37">
        <v>8.5500000000000007</v>
      </c>
      <c r="E133" s="41">
        <f t="shared" si="2"/>
        <v>8.5500000000000007</v>
      </c>
      <c r="F133" s="46">
        <v>10</v>
      </c>
    </row>
    <row r="134" spans="1:6" x14ac:dyDescent="0.2">
      <c r="A134" s="25">
        <v>3067779</v>
      </c>
      <c r="B134" s="25" t="s">
        <v>118</v>
      </c>
      <c r="C134" s="26" t="s">
        <v>298</v>
      </c>
      <c r="D134" s="37">
        <v>10.200000000000001</v>
      </c>
      <c r="E134" s="41">
        <f t="shared" si="2"/>
        <v>10.199999999999999</v>
      </c>
      <c r="F134" s="46">
        <v>10</v>
      </c>
    </row>
    <row r="135" spans="1:6" x14ac:dyDescent="0.2">
      <c r="A135" s="25">
        <v>3067835</v>
      </c>
      <c r="B135" s="25" t="s">
        <v>121</v>
      </c>
      <c r="C135" s="26" t="s">
        <v>299</v>
      </c>
      <c r="D135" s="37">
        <v>12.950000000000001</v>
      </c>
      <c r="E135" s="41">
        <f t="shared" si="2"/>
        <v>12.95</v>
      </c>
      <c r="F135" s="46">
        <v>10</v>
      </c>
    </row>
    <row r="136" spans="1:6" x14ac:dyDescent="0.2">
      <c r="A136" s="25">
        <v>3067780</v>
      </c>
      <c r="B136" s="25" t="s">
        <v>124</v>
      </c>
      <c r="C136" s="26" t="s">
        <v>300</v>
      </c>
      <c r="D136" s="37">
        <v>15.9</v>
      </c>
      <c r="E136" s="41">
        <f t="shared" si="2"/>
        <v>15.9</v>
      </c>
      <c r="F136" s="46">
        <v>10</v>
      </c>
    </row>
    <row r="137" spans="1:6" x14ac:dyDescent="0.2">
      <c r="A137" s="25">
        <v>3067781</v>
      </c>
      <c r="B137" s="25" t="s">
        <v>126</v>
      </c>
      <c r="C137" s="26" t="s">
        <v>301</v>
      </c>
      <c r="D137" s="37">
        <v>16.55</v>
      </c>
      <c r="E137" s="41">
        <f t="shared" si="2"/>
        <v>16.55</v>
      </c>
      <c r="F137" s="46">
        <v>5</v>
      </c>
    </row>
    <row r="138" spans="1:6" x14ac:dyDescent="0.2">
      <c r="A138" s="25">
        <v>3074213</v>
      </c>
      <c r="B138" s="25" t="s">
        <v>128</v>
      </c>
      <c r="C138" s="26" t="s">
        <v>302</v>
      </c>
      <c r="D138" s="37">
        <v>63.050000000000004</v>
      </c>
      <c r="E138" s="41">
        <f t="shared" si="2"/>
        <v>63.05</v>
      </c>
      <c r="F138" s="46">
        <v>5</v>
      </c>
    </row>
    <row r="139" spans="1:6" x14ac:dyDescent="0.2">
      <c r="A139" s="25">
        <v>3074214</v>
      </c>
      <c r="B139" s="25" t="s">
        <v>130</v>
      </c>
      <c r="C139" s="26" t="s">
        <v>303</v>
      </c>
      <c r="D139" s="37">
        <v>78.100000000000009</v>
      </c>
      <c r="E139" s="41">
        <f t="shared" si="2"/>
        <v>78.099999999999994</v>
      </c>
      <c r="F139" s="46">
        <v>5</v>
      </c>
    </row>
    <row r="140" spans="1:6" x14ac:dyDescent="0.2">
      <c r="A140" s="25">
        <v>3074217</v>
      </c>
      <c r="B140" s="25" t="s">
        <v>162</v>
      </c>
      <c r="C140" s="26" t="s">
        <v>304</v>
      </c>
      <c r="D140" s="37">
        <v>46.95</v>
      </c>
      <c r="E140" s="41">
        <f t="shared" si="2"/>
        <v>46.95</v>
      </c>
      <c r="F140" s="46">
        <v>10</v>
      </c>
    </row>
    <row r="141" spans="1:6" x14ac:dyDescent="0.2">
      <c r="A141" s="25">
        <v>3067832</v>
      </c>
      <c r="B141" s="25" t="s">
        <v>163</v>
      </c>
      <c r="C141" s="26" t="s">
        <v>305</v>
      </c>
      <c r="D141" s="37">
        <v>50.75</v>
      </c>
      <c r="E141" s="41">
        <f t="shared" si="2"/>
        <v>50.75</v>
      </c>
      <c r="F141" s="46">
        <v>10</v>
      </c>
    </row>
    <row r="142" spans="1:6" x14ac:dyDescent="0.2">
      <c r="A142" s="25">
        <v>3067838</v>
      </c>
      <c r="B142" s="25" t="s">
        <v>165</v>
      </c>
      <c r="C142" s="26" t="s">
        <v>307</v>
      </c>
      <c r="D142" s="37">
        <v>47.25</v>
      </c>
      <c r="E142" s="41">
        <f t="shared" si="2"/>
        <v>47.25</v>
      </c>
      <c r="F142" s="46">
        <v>5</v>
      </c>
    </row>
    <row r="143" spans="1:6" x14ac:dyDescent="0.2">
      <c r="A143" s="25">
        <v>3067831</v>
      </c>
      <c r="B143" s="25" t="s">
        <v>164</v>
      </c>
      <c r="C143" s="26" t="s">
        <v>306</v>
      </c>
      <c r="D143" s="37">
        <v>46.900000000000006</v>
      </c>
      <c r="E143" s="41">
        <f t="shared" si="2"/>
        <v>46.9</v>
      </c>
      <c r="F143" s="46">
        <v>10</v>
      </c>
    </row>
    <row r="144" spans="1:6" x14ac:dyDescent="0.2">
      <c r="A144" s="25">
        <v>3074399</v>
      </c>
      <c r="B144" s="25"/>
      <c r="C144" s="26" t="s">
        <v>528</v>
      </c>
      <c r="D144" s="37">
        <v>107.05000000000001</v>
      </c>
      <c r="E144" s="41">
        <f t="shared" si="2"/>
        <v>107.05</v>
      </c>
      <c r="F144" s="46">
        <v>5</v>
      </c>
    </row>
    <row r="145" spans="1:6" x14ac:dyDescent="0.2">
      <c r="A145" s="25">
        <v>4052985</v>
      </c>
      <c r="B145" s="25" t="s">
        <v>166</v>
      </c>
      <c r="C145" s="26" t="s">
        <v>167</v>
      </c>
      <c r="D145" s="37">
        <v>43.35</v>
      </c>
      <c r="E145" s="41">
        <f t="shared" si="2"/>
        <v>43.35</v>
      </c>
      <c r="F145" s="46">
        <v>5</v>
      </c>
    </row>
    <row r="146" spans="1:6" x14ac:dyDescent="0.2">
      <c r="A146" s="25">
        <v>4052987</v>
      </c>
      <c r="B146" s="25" t="s">
        <v>168</v>
      </c>
      <c r="C146" s="26" t="s">
        <v>169</v>
      </c>
      <c r="D146" s="37">
        <v>43.35</v>
      </c>
      <c r="E146" s="41">
        <f t="shared" si="2"/>
        <v>43.35</v>
      </c>
      <c r="F146" s="46">
        <v>10</v>
      </c>
    </row>
    <row r="147" spans="1:6" x14ac:dyDescent="0.2">
      <c r="A147" s="25">
        <v>4052986</v>
      </c>
      <c r="B147" s="25" t="s">
        <v>156</v>
      </c>
      <c r="C147" s="26" t="s">
        <v>170</v>
      </c>
      <c r="D147" s="37">
        <v>43.35</v>
      </c>
      <c r="E147" s="41">
        <f t="shared" si="2"/>
        <v>43.35</v>
      </c>
      <c r="F147" s="46">
        <v>10</v>
      </c>
    </row>
    <row r="148" spans="1:6" x14ac:dyDescent="0.2">
      <c r="A148" s="25">
        <v>4052988</v>
      </c>
      <c r="B148" s="25" t="s">
        <v>157</v>
      </c>
      <c r="C148" s="26" t="s">
        <v>171</v>
      </c>
      <c r="D148" s="37">
        <v>43.35</v>
      </c>
      <c r="E148" s="41">
        <f t="shared" si="2"/>
        <v>43.35</v>
      </c>
      <c r="F148" s="46">
        <v>10</v>
      </c>
    </row>
    <row r="149" spans="1:6" x14ac:dyDescent="0.2">
      <c r="A149" s="25">
        <v>3067812</v>
      </c>
      <c r="B149" s="25" t="s">
        <v>131</v>
      </c>
      <c r="C149" s="26" t="s">
        <v>308</v>
      </c>
      <c r="D149" s="37">
        <v>2.7</v>
      </c>
      <c r="E149" s="41">
        <f t="shared" si="2"/>
        <v>2.7</v>
      </c>
      <c r="F149" s="46">
        <v>10</v>
      </c>
    </row>
    <row r="150" spans="1:6" x14ac:dyDescent="0.2">
      <c r="A150" s="25">
        <v>3067813</v>
      </c>
      <c r="B150" s="25" t="s">
        <v>132</v>
      </c>
      <c r="C150" s="26" t="s">
        <v>309</v>
      </c>
      <c r="D150" s="37">
        <v>2.5</v>
      </c>
      <c r="E150" s="41">
        <f t="shared" si="2"/>
        <v>2.5</v>
      </c>
      <c r="F150" s="46">
        <v>20</v>
      </c>
    </row>
    <row r="151" spans="1:6" x14ac:dyDescent="0.2">
      <c r="A151" s="25">
        <v>3067814</v>
      </c>
      <c r="B151" s="25" t="s">
        <v>133</v>
      </c>
      <c r="C151" s="26" t="s">
        <v>310</v>
      </c>
      <c r="D151" s="37">
        <v>2.3000000000000003</v>
      </c>
      <c r="E151" s="41">
        <f t="shared" si="2"/>
        <v>2.2999999999999998</v>
      </c>
      <c r="F151" s="46">
        <v>20</v>
      </c>
    </row>
    <row r="152" spans="1:6" x14ac:dyDescent="0.2">
      <c r="A152" s="25">
        <v>3067815</v>
      </c>
      <c r="B152" s="25" t="s">
        <v>134</v>
      </c>
      <c r="C152" s="26" t="s">
        <v>311</v>
      </c>
      <c r="D152" s="37">
        <v>2.5</v>
      </c>
      <c r="E152" s="41">
        <f t="shared" si="2"/>
        <v>2.5</v>
      </c>
      <c r="F152" s="46">
        <v>20</v>
      </c>
    </row>
    <row r="153" spans="1:6" x14ac:dyDescent="0.2">
      <c r="A153" s="25">
        <v>3067816</v>
      </c>
      <c r="B153" s="25" t="s">
        <v>135</v>
      </c>
      <c r="C153" s="26" t="s">
        <v>312</v>
      </c>
      <c r="D153" s="37">
        <v>4.8500000000000005</v>
      </c>
      <c r="E153" s="41">
        <f t="shared" si="2"/>
        <v>4.8499999999999996</v>
      </c>
      <c r="F153" s="46">
        <v>20</v>
      </c>
    </row>
    <row r="154" spans="1:6" x14ac:dyDescent="0.2">
      <c r="A154" s="25">
        <v>3067817</v>
      </c>
      <c r="B154" s="25" t="s">
        <v>136</v>
      </c>
      <c r="C154" s="26" t="s">
        <v>313</v>
      </c>
      <c r="D154" s="37">
        <v>5.1000000000000005</v>
      </c>
      <c r="E154" s="41">
        <f t="shared" si="2"/>
        <v>5.0999999999999996</v>
      </c>
      <c r="F154" s="46">
        <v>20</v>
      </c>
    </row>
    <row r="155" spans="1:6" x14ac:dyDescent="0.2">
      <c r="A155" s="25">
        <v>3067818</v>
      </c>
      <c r="B155" s="25" t="s">
        <v>137</v>
      </c>
      <c r="C155" s="26" t="s">
        <v>314</v>
      </c>
      <c r="D155" s="37">
        <v>7.3500000000000005</v>
      </c>
      <c r="E155" s="41">
        <f t="shared" si="2"/>
        <v>7.35</v>
      </c>
      <c r="F155" s="46">
        <v>20</v>
      </c>
    </row>
    <row r="156" spans="1:6" x14ac:dyDescent="0.2">
      <c r="A156" s="25">
        <v>3067820</v>
      </c>
      <c r="B156" s="25" t="s">
        <v>138</v>
      </c>
      <c r="C156" s="26" t="s">
        <v>315</v>
      </c>
      <c r="D156" s="37">
        <v>12.15</v>
      </c>
      <c r="E156" s="41">
        <f t="shared" si="2"/>
        <v>12.15</v>
      </c>
      <c r="F156" s="46">
        <v>20</v>
      </c>
    </row>
    <row r="157" spans="1:6" x14ac:dyDescent="0.2">
      <c r="A157" s="25">
        <v>3067819</v>
      </c>
      <c r="B157" s="25" t="s">
        <v>155</v>
      </c>
      <c r="C157" s="26" t="s">
        <v>316</v>
      </c>
      <c r="D157" s="37">
        <v>11.05</v>
      </c>
      <c r="E157" s="41">
        <f t="shared" si="2"/>
        <v>11.05</v>
      </c>
      <c r="F157" s="46">
        <v>20</v>
      </c>
    </row>
    <row r="158" spans="1:6" x14ac:dyDescent="0.2">
      <c r="A158" s="25">
        <v>3076497</v>
      </c>
      <c r="B158" s="25"/>
      <c r="C158" s="26" t="s">
        <v>529</v>
      </c>
      <c r="D158" s="37">
        <v>3.2</v>
      </c>
      <c r="E158" s="41">
        <f t="shared" si="2"/>
        <v>3.2</v>
      </c>
      <c r="F158" s="46">
        <v>20</v>
      </c>
    </row>
    <row r="159" spans="1:6" x14ac:dyDescent="0.2">
      <c r="A159" s="25">
        <v>3076496</v>
      </c>
      <c r="B159" s="25"/>
      <c r="C159" s="26" t="s">
        <v>530</v>
      </c>
      <c r="D159" s="37">
        <v>3.95</v>
      </c>
      <c r="E159" s="41">
        <f t="shared" si="2"/>
        <v>3.95</v>
      </c>
      <c r="F159" s="46">
        <v>20</v>
      </c>
    </row>
    <row r="160" spans="1:6" x14ac:dyDescent="0.2">
      <c r="A160" s="25">
        <v>3080961</v>
      </c>
      <c r="B160" s="25"/>
      <c r="C160" s="26" t="s">
        <v>531</v>
      </c>
      <c r="D160" s="37">
        <v>1.5</v>
      </c>
      <c r="E160" s="41">
        <f t="shared" si="2"/>
        <v>1.5</v>
      </c>
      <c r="F160" s="46">
        <v>20</v>
      </c>
    </row>
    <row r="161" spans="1:6" x14ac:dyDescent="0.2">
      <c r="A161" s="25">
        <v>3067824</v>
      </c>
      <c r="B161" s="25" t="s">
        <v>144</v>
      </c>
      <c r="C161" s="26" t="s">
        <v>317</v>
      </c>
      <c r="D161" s="37">
        <v>4.3</v>
      </c>
      <c r="E161" s="41">
        <f t="shared" si="2"/>
        <v>4.3</v>
      </c>
      <c r="F161" s="46">
        <v>20</v>
      </c>
    </row>
    <row r="162" spans="1:6" x14ac:dyDescent="0.2">
      <c r="A162" s="25">
        <v>3067825</v>
      </c>
      <c r="B162" s="25" t="s">
        <v>145</v>
      </c>
      <c r="C162" s="26" t="s">
        <v>318</v>
      </c>
      <c r="D162" s="37">
        <v>2.15</v>
      </c>
      <c r="E162" s="41">
        <f t="shared" si="2"/>
        <v>2.15</v>
      </c>
      <c r="F162" s="46">
        <v>10</v>
      </c>
    </row>
    <row r="163" spans="1:6" x14ac:dyDescent="0.2">
      <c r="A163" s="25">
        <v>3067826</v>
      </c>
      <c r="B163" s="25" t="s">
        <v>146</v>
      </c>
      <c r="C163" s="26" t="s">
        <v>319</v>
      </c>
      <c r="D163" s="37">
        <v>4.2</v>
      </c>
      <c r="E163" s="41">
        <f t="shared" si="2"/>
        <v>4.2</v>
      </c>
      <c r="F163" s="46">
        <v>10</v>
      </c>
    </row>
    <row r="164" spans="1:6" x14ac:dyDescent="0.2">
      <c r="A164" s="25">
        <v>3067828</v>
      </c>
      <c r="B164" s="25" t="s">
        <v>147</v>
      </c>
      <c r="C164" s="26" t="s">
        <v>320</v>
      </c>
      <c r="D164" s="37">
        <v>7.8000000000000007</v>
      </c>
      <c r="E164" s="41">
        <f t="shared" si="2"/>
        <v>7.8</v>
      </c>
      <c r="F164" s="46">
        <v>10</v>
      </c>
    </row>
    <row r="165" spans="1:6" x14ac:dyDescent="0.2">
      <c r="A165" s="25">
        <v>3067829</v>
      </c>
      <c r="B165" s="25" t="s">
        <v>148</v>
      </c>
      <c r="C165" s="26" t="s">
        <v>321</v>
      </c>
      <c r="D165" s="37">
        <v>7.8500000000000005</v>
      </c>
      <c r="E165" s="41">
        <f t="shared" si="2"/>
        <v>7.85</v>
      </c>
      <c r="F165" s="46">
        <v>10</v>
      </c>
    </row>
    <row r="166" spans="1:6" x14ac:dyDescent="0.2">
      <c r="A166" s="25">
        <v>3067830</v>
      </c>
      <c r="B166" s="25" t="s">
        <v>149</v>
      </c>
      <c r="C166" s="26" t="s">
        <v>322</v>
      </c>
      <c r="D166" s="37">
        <v>13.350000000000001</v>
      </c>
      <c r="E166" s="41">
        <f t="shared" si="2"/>
        <v>13.35</v>
      </c>
      <c r="F166" s="46">
        <v>5</v>
      </c>
    </row>
    <row r="167" spans="1:6" x14ac:dyDescent="0.2">
      <c r="A167" s="25">
        <v>3067784</v>
      </c>
      <c r="B167" s="25" t="s">
        <v>139</v>
      </c>
      <c r="C167" s="26" t="s">
        <v>323</v>
      </c>
      <c r="D167" s="37">
        <v>6.9</v>
      </c>
      <c r="E167" s="41">
        <f t="shared" si="2"/>
        <v>6.9</v>
      </c>
      <c r="F167" s="46">
        <v>10</v>
      </c>
    </row>
    <row r="168" spans="1:6" x14ac:dyDescent="0.2">
      <c r="A168" s="25">
        <v>3067785</v>
      </c>
      <c r="B168" s="25" t="s">
        <v>140</v>
      </c>
      <c r="C168" s="26" t="s">
        <v>324</v>
      </c>
      <c r="D168" s="37">
        <v>9.4500000000000011</v>
      </c>
      <c r="E168" s="41">
        <f t="shared" si="2"/>
        <v>9.4499999999999993</v>
      </c>
      <c r="F168" s="46">
        <v>10</v>
      </c>
    </row>
    <row r="169" spans="1:6" x14ac:dyDescent="0.2">
      <c r="A169" s="25">
        <v>3067787</v>
      </c>
      <c r="B169" s="25" t="s">
        <v>141</v>
      </c>
      <c r="C169" s="26" t="s">
        <v>325</v>
      </c>
      <c r="D169" s="37">
        <v>15.3</v>
      </c>
      <c r="E169" s="41">
        <f t="shared" si="2"/>
        <v>15.3</v>
      </c>
      <c r="F169" s="46">
        <v>10</v>
      </c>
    </row>
    <row r="170" spans="1:6" x14ac:dyDescent="0.2">
      <c r="A170" s="25">
        <v>3067788</v>
      </c>
      <c r="B170" s="25" t="s">
        <v>142</v>
      </c>
      <c r="C170" s="26" t="s">
        <v>326</v>
      </c>
      <c r="D170" s="37">
        <v>18.350000000000001</v>
      </c>
      <c r="E170" s="41">
        <f t="shared" si="2"/>
        <v>18.350000000000001</v>
      </c>
      <c r="F170" s="46">
        <v>10</v>
      </c>
    </row>
    <row r="171" spans="1:6" x14ac:dyDescent="0.2">
      <c r="A171" s="25">
        <v>3074215</v>
      </c>
      <c r="B171" s="25" t="s">
        <v>143</v>
      </c>
      <c r="C171" s="26" t="s">
        <v>327</v>
      </c>
      <c r="D171" s="37">
        <v>45.45</v>
      </c>
      <c r="E171" s="41">
        <f t="shared" si="2"/>
        <v>45.45</v>
      </c>
      <c r="F171" s="46">
        <v>10</v>
      </c>
    </row>
    <row r="172" spans="1:6" x14ac:dyDescent="0.2">
      <c r="A172" s="25">
        <v>3067841</v>
      </c>
      <c r="B172" s="25" t="s">
        <v>150</v>
      </c>
      <c r="C172" s="26" t="s">
        <v>328</v>
      </c>
      <c r="D172" s="37">
        <v>1.7000000000000002</v>
      </c>
      <c r="E172" s="41">
        <f t="shared" si="2"/>
        <v>1.7</v>
      </c>
      <c r="F172" s="46">
        <v>10</v>
      </c>
    </row>
    <row r="173" spans="1:6" x14ac:dyDescent="0.2">
      <c r="A173" s="25">
        <v>3078802</v>
      </c>
      <c r="B173" s="25" t="s">
        <v>172</v>
      </c>
      <c r="C173" s="26" t="s">
        <v>329</v>
      </c>
      <c r="D173" s="37">
        <v>1.6500000000000001</v>
      </c>
      <c r="E173" s="41">
        <f t="shared" si="2"/>
        <v>1.65</v>
      </c>
      <c r="F173" s="46">
        <v>20</v>
      </c>
    </row>
    <row r="174" spans="1:6" x14ac:dyDescent="0.2">
      <c r="A174" s="25">
        <v>3078803</v>
      </c>
      <c r="B174" s="25" t="s">
        <v>151</v>
      </c>
      <c r="C174" s="26" t="s">
        <v>330</v>
      </c>
      <c r="D174" s="37">
        <v>2.5</v>
      </c>
      <c r="E174" s="41">
        <f t="shared" si="2"/>
        <v>2.5</v>
      </c>
      <c r="F174" s="46">
        <v>20</v>
      </c>
    </row>
    <row r="175" spans="1:6" x14ac:dyDescent="0.2">
      <c r="A175" s="25">
        <v>3067843</v>
      </c>
      <c r="B175" s="25" t="s">
        <v>152</v>
      </c>
      <c r="C175" s="26" t="s">
        <v>331</v>
      </c>
      <c r="D175" s="37">
        <v>2.3000000000000003</v>
      </c>
      <c r="E175" s="41">
        <f t="shared" si="2"/>
        <v>2.2999999999999998</v>
      </c>
      <c r="F175" s="46">
        <v>20</v>
      </c>
    </row>
    <row r="176" spans="1:6" x14ac:dyDescent="0.2">
      <c r="A176" s="25">
        <v>3067844</v>
      </c>
      <c r="B176" s="25" t="s">
        <v>153</v>
      </c>
      <c r="C176" s="26" t="s">
        <v>332</v>
      </c>
      <c r="D176" s="37">
        <v>1.75</v>
      </c>
      <c r="E176" s="41">
        <f t="shared" si="2"/>
        <v>1.75</v>
      </c>
      <c r="F176" s="46">
        <v>20</v>
      </c>
    </row>
    <row r="177" spans="1:6" x14ac:dyDescent="0.2">
      <c r="A177" s="25">
        <v>3067845</v>
      </c>
      <c r="B177" s="25" t="s">
        <v>159</v>
      </c>
      <c r="C177" s="26" t="s">
        <v>333</v>
      </c>
      <c r="D177" s="37">
        <v>3.5</v>
      </c>
      <c r="E177" s="41">
        <f t="shared" si="2"/>
        <v>3.5</v>
      </c>
      <c r="F177" s="46">
        <v>20</v>
      </c>
    </row>
    <row r="178" spans="1:6" x14ac:dyDescent="0.2">
      <c r="A178" s="25">
        <v>4026398</v>
      </c>
      <c r="B178" s="25" t="s">
        <v>173</v>
      </c>
      <c r="C178" s="26" t="s">
        <v>334</v>
      </c>
      <c r="D178" s="37">
        <v>1.4500000000000002</v>
      </c>
      <c r="E178" s="41">
        <f t="shared" si="2"/>
        <v>1.45</v>
      </c>
      <c r="F178" s="46">
        <v>1</v>
      </c>
    </row>
    <row r="179" spans="1:6" x14ac:dyDescent="0.2">
      <c r="A179" s="25">
        <v>4026399</v>
      </c>
      <c r="B179" s="25" t="s">
        <v>174</v>
      </c>
      <c r="C179" s="26" t="s">
        <v>335</v>
      </c>
      <c r="D179" s="37">
        <v>1.35</v>
      </c>
      <c r="E179" s="41">
        <f t="shared" si="2"/>
        <v>1.35</v>
      </c>
      <c r="F179" s="46">
        <v>1</v>
      </c>
    </row>
    <row r="180" spans="1:6" x14ac:dyDescent="0.2">
      <c r="A180" s="25">
        <v>4009859</v>
      </c>
      <c r="B180" s="25" t="s">
        <v>175</v>
      </c>
      <c r="C180" s="26" t="s">
        <v>336</v>
      </c>
      <c r="D180" s="37">
        <v>1.2000000000000002</v>
      </c>
      <c r="E180" s="41">
        <f t="shared" si="2"/>
        <v>1.2</v>
      </c>
      <c r="F180" s="46">
        <v>1</v>
      </c>
    </row>
    <row r="181" spans="1:6" x14ac:dyDescent="0.2">
      <c r="A181" s="25">
        <v>4009860</v>
      </c>
      <c r="B181" s="25" t="s">
        <v>176</v>
      </c>
      <c r="C181" s="26" t="s">
        <v>337</v>
      </c>
      <c r="D181" s="37">
        <v>0.8</v>
      </c>
      <c r="E181" s="41">
        <f t="shared" si="2"/>
        <v>0.8</v>
      </c>
      <c r="F181" s="46">
        <v>1</v>
      </c>
    </row>
    <row r="182" spans="1:6" x14ac:dyDescent="0.2">
      <c r="A182" s="25">
        <v>4080059</v>
      </c>
      <c r="B182" s="25" t="s">
        <v>177</v>
      </c>
      <c r="C182" s="26" t="s">
        <v>338</v>
      </c>
      <c r="D182" s="37">
        <v>1.05</v>
      </c>
      <c r="E182" s="41">
        <f t="shared" si="2"/>
        <v>1.05</v>
      </c>
      <c r="F182" s="46">
        <v>1</v>
      </c>
    </row>
    <row r="183" spans="1:6" x14ac:dyDescent="0.2">
      <c r="A183" s="25">
        <v>4080237</v>
      </c>
      <c r="B183" s="25" t="s">
        <v>178</v>
      </c>
      <c r="C183" s="26" t="s">
        <v>339</v>
      </c>
      <c r="D183" s="37">
        <v>1.05</v>
      </c>
      <c r="E183" s="41">
        <f t="shared" si="2"/>
        <v>1.05</v>
      </c>
      <c r="F183" s="46">
        <v>1</v>
      </c>
    </row>
  </sheetData>
  <pageMargins left="0.39370078740157483" right="0.39370078740157483" top="0.39370078740157483" bottom="0.78740157480314965" header="0.51181102362204722" footer="0.51181102362204722"/>
  <pageSetup paperSize="9" scale="85" orientation="portrait" horizontalDpi="300" verticalDpi="300" r:id="rId1"/>
  <headerFooter alignWithMargins="0">
    <oddFooter>Stránka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499984740745262"/>
  </sheetPr>
  <dimension ref="A1:F198"/>
  <sheetViews>
    <sheetView zoomScaleNormal="100" workbookViewId="0">
      <pane ySplit="13" topLeftCell="A14" activePane="bottomLeft" state="frozen"/>
      <selection activeCell="IV8" sqref="A1:IV8 I65536:IV65536 I65536:IV65536 IV65536 DQ65536:IV65536 I65536:IV65536 I65536:IV65536 IV65536 A1:E1 I1:IV65536 L26127:DM65536 IV2:IV5 IV9:IV65536 A65536 I1:IV5 IV65536 IV65536 IV65536 IV65536 A65536:CX65536"/>
      <selection pane="bottomLeft" activeCell="E11" sqref="E11"/>
    </sheetView>
  </sheetViews>
  <sheetFormatPr defaultColWidth="9.140625" defaultRowHeight="12.75" x14ac:dyDescent="0.2"/>
  <cols>
    <col min="1" max="2" width="10.5703125" style="3" customWidth="1"/>
    <col min="3" max="3" width="47.7109375" style="1" customWidth="1"/>
    <col min="4" max="4" width="13.140625" style="2" customWidth="1"/>
    <col min="5" max="5" width="14.28515625" style="16" customWidth="1"/>
    <col min="6" max="16384" width="9.140625" style="1"/>
  </cols>
  <sheetData>
    <row r="1" spans="1:6" ht="11.25" customHeight="1" x14ac:dyDescent="0.2">
      <c r="A1" s="20"/>
      <c r="B1" s="20"/>
      <c r="C1" s="21"/>
      <c r="D1" s="22"/>
      <c r="E1" s="23"/>
    </row>
    <row r="2" spans="1:6" x14ac:dyDescent="0.2">
      <c r="A2" s="20"/>
      <c r="B2" s="20"/>
      <c r="C2" s="21"/>
      <c r="D2" s="22"/>
      <c r="E2" s="23"/>
    </row>
    <row r="3" spans="1:6" ht="10.5" customHeight="1" x14ac:dyDescent="0.2">
      <c r="A3" s="4"/>
      <c r="B3" s="4"/>
      <c r="C3" s="5"/>
      <c r="D3" s="6"/>
      <c r="E3" s="7"/>
    </row>
    <row r="4" spans="1:6" ht="10.5" customHeight="1" x14ac:dyDescent="0.2">
      <c r="A4" s="8"/>
      <c r="B4" s="8"/>
      <c r="C4" s="9"/>
      <c r="D4" s="10"/>
      <c r="E4" s="11"/>
    </row>
    <row r="5" spans="1:6" ht="12.75" customHeight="1" x14ac:dyDescent="0.2">
      <c r="A5" s="12"/>
      <c r="B5" s="13"/>
      <c r="C5" s="14"/>
      <c r="D5" s="13"/>
      <c r="E5" s="7"/>
    </row>
    <row r="6" spans="1:6" ht="8.25" customHeight="1" x14ac:dyDescent="0.2">
      <c r="A6" s="15"/>
      <c r="B6" s="13"/>
      <c r="C6" s="5"/>
      <c r="D6" s="18"/>
      <c r="E6" s="19"/>
    </row>
    <row r="7" spans="1:6" ht="35.25" customHeight="1" x14ac:dyDescent="0.2">
      <c r="A7" s="15"/>
      <c r="B7" s="13"/>
      <c r="C7" s="5"/>
      <c r="D7" s="18"/>
      <c r="E7" s="19"/>
    </row>
    <row r="8" spans="1:6" ht="27" customHeight="1" x14ac:dyDescent="0.2">
      <c r="A8" s="30"/>
      <c r="B8" s="30"/>
      <c r="D8" s="30"/>
      <c r="E8" s="24"/>
    </row>
    <row r="9" spans="1:6" ht="12" customHeight="1" x14ac:dyDescent="0.2">
      <c r="A9" s="31"/>
      <c r="B9" s="31"/>
      <c r="C9" s="31"/>
      <c r="D9" s="39"/>
      <c r="E9" s="47" t="s">
        <v>712</v>
      </c>
    </row>
    <row r="10" spans="1:6" ht="12" customHeight="1" x14ac:dyDescent="0.2">
      <c r="A10" s="31"/>
      <c r="B10" s="31"/>
      <c r="C10" s="31"/>
      <c r="D10" s="39"/>
      <c r="E10" s="47" t="s">
        <v>3</v>
      </c>
    </row>
    <row r="11" spans="1:6" ht="12" customHeight="1" x14ac:dyDescent="0.2">
      <c r="A11" s="33"/>
      <c r="B11" s="31"/>
      <c r="C11" s="34" t="s">
        <v>342</v>
      </c>
      <c r="D11" s="32" t="s">
        <v>4</v>
      </c>
      <c r="E11" s="43">
        <v>0</v>
      </c>
    </row>
    <row r="12" spans="1:6" ht="12" customHeight="1" x14ac:dyDescent="0.2">
      <c r="A12" s="33"/>
      <c r="B12" s="31"/>
      <c r="C12" s="34"/>
      <c r="D12" s="40" t="s">
        <v>5</v>
      </c>
      <c r="E12" s="45">
        <v>0</v>
      </c>
    </row>
    <row r="13" spans="1:6" ht="12" customHeight="1" x14ac:dyDescent="0.2">
      <c r="A13" s="35" t="s">
        <v>160</v>
      </c>
      <c r="B13" s="35" t="s">
        <v>1</v>
      </c>
      <c r="C13" s="35" t="s">
        <v>0</v>
      </c>
      <c r="D13" s="36" t="s">
        <v>161</v>
      </c>
      <c r="E13" s="36" t="s">
        <v>154</v>
      </c>
    </row>
    <row r="14" spans="1:6" ht="12" customHeight="1" x14ac:dyDescent="0.2">
      <c r="A14" s="25">
        <v>3080057</v>
      </c>
      <c r="B14" s="25" t="s">
        <v>533</v>
      </c>
      <c r="C14" s="26" t="s">
        <v>343</v>
      </c>
      <c r="D14" s="37">
        <v>5.1000000000000005</v>
      </c>
      <c r="E14" s="38">
        <f>ROUND(D14-(D14*$E$11),2)</f>
        <v>5.0999999999999996</v>
      </c>
      <c r="F14" s="16"/>
    </row>
    <row r="15" spans="1:6" ht="12" customHeight="1" x14ac:dyDescent="0.2">
      <c r="A15" s="25">
        <v>3080058</v>
      </c>
      <c r="B15" s="25" t="s">
        <v>534</v>
      </c>
      <c r="C15" s="26" t="s">
        <v>344</v>
      </c>
      <c r="D15" s="37">
        <v>5.7</v>
      </c>
      <c r="E15" s="38">
        <f t="shared" ref="E15:E61" si="0">ROUND(D15-(D15*$E$11),2)</f>
        <v>5.7</v>
      </c>
      <c r="F15" s="16"/>
    </row>
    <row r="16" spans="1:6" ht="12" customHeight="1" x14ac:dyDescent="0.2">
      <c r="A16" s="25">
        <v>3080059</v>
      </c>
      <c r="B16" s="25" t="s">
        <v>535</v>
      </c>
      <c r="C16" s="26" t="s">
        <v>345</v>
      </c>
      <c r="D16" s="37">
        <v>5.4</v>
      </c>
      <c r="E16" s="38">
        <f t="shared" si="0"/>
        <v>5.4</v>
      </c>
      <c r="F16" s="16"/>
    </row>
    <row r="17" spans="1:6" ht="12" customHeight="1" x14ac:dyDescent="0.2">
      <c r="A17" s="25">
        <v>3080060</v>
      </c>
      <c r="B17" s="25" t="s">
        <v>536</v>
      </c>
      <c r="C17" s="26" t="s">
        <v>346</v>
      </c>
      <c r="D17" s="37">
        <v>7.6000000000000005</v>
      </c>
      <c r="E17" s="38">
        <f t="shared" si="0"/>
        <v>7.6</v>
      </c>
      <c r="F17" s="16"/>
    </row>
    <row r="18" spans="1:6" ht="12" customHeight="1" x14ac:dyDescent="0.2">
      <c r="A18" s="25">
        <v>3080061</v>
      </c>
      <c r="B18" s="25" t="s">
        <v>537</v>
      </c>
      <c r="C18" s="26" t="s">
        <v>347</v>
      </c>
      <c r="D18" s="37">
        <v>14.8</v>
      </c>
      <c r="E18" s="38">
        <f t="shared" si="0"/>
        <v>14.8</v>
      </c>
      <c r="F18" s="16"/>
    </row>
    <row r="19" spans="1:6" ht="12" customHeight="1" x14ac:dyDescent="0.2">
      <c r="A19" s="25">
        <v>3080062</v>
      </c>
      <c r="B19" s="25" t="s">
        <v>538</v>
      </c>
      <c r="C19" s="26" t="s">
        <v>348</v>
      </c>
      <c r="D19" s="37">
        <v>19.100000000000001</v>
      </c>
      <c r="E19" s="38">
        <f t="shared" si="0"/>
        <v>19.100000000000001</v>
      </c>
      <c r="F19" s="16"/>
    </row>
    <row r="20" spans="1:6" ht="12" customHeight="1" x14ac:dyDescent="0.2">
      <c r="A20" s="25">
        <v>3080063</v>
      </c>
      <c r="B20" s="25" t="s">
        <v>539</v>
      </c>
      <c r="C20" s="26" t="s">
        <v>349</v>
      </c>
      <c r="D20" s="37">
        <v>23.200000000000003</v>
      </c>
      <c r="E20" s="38">
        <f t="shared" si="0"/>
        <v>23.2</v>
      </c>
      <c r="F20" s="16"/>
    </row>
    <row r="21" spans="1:6" ht="12" customHeight="1" x14ac:dyDescent="0.2">
      <c r="A21" s="25">
        <v>3080064</v>
      </c>
      <c r="B21" s="25" t="s">
        <v>540</v>
      </c>
      <c r="C21" s="26" t="s">
        <v>350</v>
      </c>
      <c r="D21" s="37">
        <v>9.3000000000000007</v>
      </c>
      <c r="E21" s="38">
        <f t="shared" si="0"/>
        <v>9.3000000000000007</v>
      </c>
      <c r="F21" s="16"/>
    </row>
    <row r="22" spans="1:6" ht="12" customHeight="1" x14ac:dyDescent="0.2">
      <c r="A22" s="25">
        <v>3080065</v>
      </c>
      <c r="B22" s="25" t="s">
        <v>541</v>
      </c>
      <c r="C22" s="26" t="s">
        <v>351</v>
      </c>
      <c r="D22" s="37">
        <v>10.600000000000001</v>
      </c>
      <c r="E22" s="38">
        <f t="shared" si="0"/>
        <v>10.6</v>
      </c>
      <c r="F22" s="16"/>
    </row>
    <row r="23" spans="1:6" ht="12" customHeight="1" x14ac:dyDescent="0.2">
      <c r="A23" s="25">
        <v>3080066</v>
      </c>
      <c r="B23" s="25" t="s">
        <v>542</v>
      </c>
      <c r="C23" s="26" t="s">
        <v>352</v>
      </c>
      <c r="D23" s="37">
        <v>8.1</v>
      </c>
      <c r="E23" s="38">
        <f t="shared" si="0"/>
        <v>8.1</v>
      </c>
      <c r="F23" s="16"/>
    </row>
    <row r="24" spans="1:6" ht="12" customHeight="1" x14ac:dyDescent="0.2">
      <c r="A24" s="25">
        <v>3080067</v>
      </c>
      <c r="B24" s="25" t="s">
        <v>543</v>
      </c>
      <c r="C24" s="26" t="s">
        <v>353</v>
      </c>
      <c r="D24" s="37">
        <v>11.100000000000001</v>
      </c>
      <c r="E24" s="38">
        <f t="shared" si="0"/>
        <v>11.1</v>
      </c>
      <c r="F24" s="16"/>
    </row>
    <row r="25" spans="1:6" ht="12" customHeight="1" x14ac:dyDescent="0.2">
      <c r="A25" s="25">
        <v>3080068</v>
      </c>
      <c r="B25" s="25" t="s">
        <v>544</v>
      </c>
      <c r="C25" s="26" t="s">
        <v>354</v>
      </c>
      <c r="D25" s="37">
        <v>20.5</v>
      </c>
      <c r="E25" s="38">
        <f t="shared" si="0"/>
        <v>20.5</v>
      </c>
      <c r="F25" s="16"/>
    </row>
    <row r="26" spans="1:6" ht="12" customHeight="1" x14ac:dyDescent="0.2">
      <c r="A26" s="25">
        <v>3080069</v>
      </c>
      <c r="B26" s="25" t="s">
        <v>545</v>
      </c>
      <c r="C26" s="26" t="s">
        <v>355</v>
      </c>
      <c r="D26" s="37">
        <v>27.6</v>
      </c>
      <c r="E26" s="38">
        <f t="shared" si="0"/>
        <v>27.6</v>
      </c>
      <c r="F26" s="16"/>
    </row>
    <row r="27" spans="1:6" ht="12" customHeight="1" x14ac:dyDescent="0.2">
      <c r="A27" s="25">
        <v>3080070</v>
      </c>
      <c r="B27" s="25" t="s">
        <v>546</v>
      </c>
      <c r="C27" s="26" t="s">
        <v>356</v>
      </c>
      <c r="D27" s="37">
        <v>33.5</v>
      </c>
      <c r="E27" s="38">
        <f t="shared" si="0"/>
        <v>33.5</v>
      </c>
      <c r="F27" s="16"/>
    </row>
    <row r="28" spans="1:6" x14ac:dyDescent="0.2">
      <c r="A28" s="25">
        <v>3080071</v>
      </c>
      <c r="B28" s="25" t="s">
        <v>547</v>
      </c>
      <c r="C28" s="26" t="s">
        <v>357</v>
      </c>
      <c r="D28" s="37">
        <v>12.3</v>
      </c>
      <c r="E28" s="38">
        <f t="shared" si="0"/>
        <v>12.3</v>
      </c>
      <c r="F28" s="16"/>
    </row>
    <row r="29" spans="1:6" s="17" customFormat="1" ht="12" customHeight="1" x14ac:dyDescent="0.2">
      <c r="A29" s="25">
        <v>3080072</v>
      </c>
      <c r="B29" s="25" t="s">
        <v>548</v>
      </c>
      <c r="C29" s="26" t="s">
        <v>358</v>
      </c>
      <c r="D29" s="37">
        <v>13.100000000000001</v>
      </c>
      <c r="E29" s="38">
        <f t="shared" si="0"/>
        <v>13.1</v>
      </c>
      <c r="F29" s="16"/>
    </row>
    <row r="30" spans="1:6" x14ac:dyDescent="0.2">
      <c r="A30" s="25">
        <v>3080073</v>
      </c>
      <c r="B30" s="25" t="s">
        <v>549</v>
      </c>
      <c r="C30" s="26" t="s">
        <v>359</v>
      </c>
      <c r="D30" s="37">
        <v>11.8</v>
      </c>
      <c r="E30" s="38">
        <f t="shared" si="0"/>
        <v>11.8</v>
      </c>
      <c r="F30" s="16"/>
    </row>
    <row r="31" spans="1:6" x14ac:dyDescent="0.2">
      <c r="A31" s="25">
        <v>3080074</v>
      </c>
      <c r="B31" s="25" t="s">
        <v>550</v>
      </c>
      <c r="C31" s="26" t="s">
        <v>360</v>
      </c>
      <c r="D31" s="37">
        <v>21.1</v>
      </c>
      <c r="E31" s="38">
        <f t="shared" si="0"/>
        <v>21.1</v>
      </c>
      <c r="F31" s="16"/>
    </row>
    <row r="32" spans="1:6" x14ac:dyDescent="0.2">
      <c r="A32" s="25">
        <v>3080075</v>
      </c>
      <c r="B32" s="25" t="s">
        <v>551</v>
      </c>
      <c r="C32" s="26" t="s">
        <v>361</v>
      </c>
      <c r="D32" s="37">
        <v>39.300000000000004</v>
      </c>
      <c r="E32" s="38">
        <f t="shared" si="0"/>
        <v>39.299999999999997</v>
      </c>
      <c r="F32" s="16"/>
    </row>
    <row r="33" spans="1:6" x14ac:dyDescent="0.2">
      <c r="A33" s="25">
        <v>3080076</v>
      </c>
      <c r="B33" s="25" t="s">
        <v>552</v>
      </c>
      <c r="C33" s="26" t="s">
        <v>362</v>
      </c>
      <c r="D33" s="37">
        <v>47</v>
      </c>
      <c r="E33" s="38">
        <f t="shared" si="0"/>
        <v>47</v>
      </c>
      <c r="F33" s="16"/>
    </row>
    <row r="34" spans="1:6" x14ac:dyDescent="0.2">
      <c r="A34" s="25">
        <v>3080077</v>
      </c>
      <c r="B34" s="25" t="s">
        <v>553</v>
      </c>
      <c r="C34" s="26" t="s">
        <v>363</v>
      </c>
      <c r="D34" s="37">
        <v>51.900000000000006</v>
      </c>
      <c r="E34" s="38">
        <f t="shared" si="0"/>
        <v>51.9</v>
      </c>
      <c r="F34" s="16"/>
    </row>
    <row r="35" spans="1:6" x14ac:dyDescent="0.2">
      <c r="A35" s="25">
        <v>3080030</v>
      </c>
      <c r="B35" s="25" t="s">
        <v>554</v>
      </c>
      <c r="C35" s="26" t="s">
        <v>364</v>
      </c>
      <c r="D35" s="37">
        <v>9.1</v>
      </c>
      <c r="E35" s="38">
        <f t="shared" si="0"/>
        <v>9.1</v>
      </c>
      <c r="F35" s="16"/>
    </row>
    <row r="36" spans="1:6" x14ac:dyDescent="0.2">
      <c r="A36" s="25">
        <v>3080031</v>
      </c>
      <c r="B36" s="25" t="s">
        <v>555</v>
      </c>
      <c r="C36" s="26" t="s">
        <v>365</v>
      </c>
      <c r="D36" s="37">
        <v>12.100000000000001</v>
      </c>
      <c r="E36" s="38">
        <f t="shared" si="0"/>
        <v>12.1</v>
      </c>
      <c r="F36" s="16"/>
    </row>
    <row r="37" spans="1:6" x14ac:dyDescent="0.2">
      <c r="A37" s="25">
        <v>3080032</v>
      </c>
      <c r="B37" s="25" t="s">
        <v>556</v>
      </c>
      <c r="C37" s="26" t="s">
        <v>366</v>
      </c>
      <c r="D37" s="37">
        <v>11.600000000000001</v>
      </c>
      <c r="E37" s="38">
        <f t="shared" si="0"/>
        <v>11.6</v>
      </c>
      <c r="F37" s="16"/>
    </row>
    <row r="38" spans="1:6" x14ac:dyDescent="0.2">
      <c r="A38" s="25">
        <v>3080033</v>
      </c>
      <c r="B38" s="25" t="s">
        <v>557</v>
      </c>
      <c r="C38" s="26" t="s">
        <v>367</v>
      </c>
      <c r="D38" s="37">
        <v>19.600000000000001</v>
      </c>
      <c r="E38" s="38">
        <f t="shared" si="0"/>
        <v>19.600000000000001</v>
      </c>
      <c r="F38" s="16"/>
    </row>
    <row r="39" spans="1:6" x14ac:dyDescent="0.2">
      <c r="A39" s="25">
        <v>3080034</v>
      </c>
      <c r="B39" s="25" t="s">
        <v>558</v>
      </c>
      <c r="C39" s="26" t="s">
        <v>368</v>
      </c>
      <c r="D39" s="37">
        <v>36.300000000000004</v>
      </c>
      <c r="E39" s="38">
        <f t="shared" si="0"/>
        <v>36.299999999999997</v>
      </c>
      <c r="F39" s="16"/>
    </row>
    <row r="40" spans="1:6" x14ac:dyDescent="0.2">
      <c r="A40" s="25">
        <v>3080035</v>
      </c>
      <c r="B40" s="25" t="s">
        <v>559</v>
      </c>
      <c r="C40" s="26" t="s">
        <v>369</v>
      </c>
      <c r="D40" s="37">
        <v>48.1</v>
      </c>
      <c r="E40" s="38">
        <f t="shared" si="0"/>
        <v>48.1</v>
      </c>
      <c r="F40" s="16"/>
    </row>
    <row r="41" spans="1:6" x14ac:dyDescent="0.2">
      <c r="A41" s="25">
        <v>3080036</v>
      </c>
      <c r="B41" s="25" t="s">
        <v>560</v>
      </c>
      <c r="C41" s="26" t="s">
        <v>370</v>
      </c>
      <c r="D41" s="37">
        <v>59</v>
      </c>
      <c r="E41" s="38">
        <f t="shared" si="0"/>
        <v>59</v>
      </c>
      <c r="F41" s="16"/>
    </row>
    <row r="42" spans="1:6" x14ac:dyDescent="0.2">
      <c r="A42" s="25">
        <v>3080037</v>
      </c>
      <c r="B42" s="25" t="s">
        <v>561</v>
      </c>
      <c r="C42" s="26" t="s">
        <v>371</v>
      </c>
      <c r="D42" s="37">
        <v>14.100000000000001</v>
      </c>
      <c r="E42" s="38">
        <f t="shared" si="0"/>
        <v>14.1</v>
      </c>
      <c r="F42" s="16"/>
    </row>
    <row r="43" spans="1:6" x14ac:dyDescent="0.2">
      <c r="A43" s="25">
        <v>3080038</v>
      </c>
      <c r="B43" s="25" t="s">
        <v>562</v>
      </c>
      <c r="C43" s="26" t="s">
        <v>372</v>
      </c>
      <c r="D43" s="37">
        <v>16.600000000000001</v>
      </c>
      <c r="E43" s="38">
        <f t="shared" si="0"/>
        <v>16.600000000000001</v>
      </c>
      <c r="F43" s="16"/>
    </row>
    <row r="44" spans="1:6" x14ac:dyDescent="0.2">
      <c r="A44" s="25">
        <v>3080039</v>
      </c>
      <c r="B44" s="25" t="s">
        <v>563</v>
      </c>
      <c r="C44" s="26" t="s">
        <v>373</v>
      </c>
      <c r="D44" s="37">
        <v>15.100000000000001</v>
      </c>
      <c r="E44" s="38">
        <f t="shared" si="0"/>
        <v>15.1</v>
      </c>
      <c r="F44" s="16"/>
    </row>
    <row r="45" spans="1:6" x14ac:dyDescent="0.2">
      <c r="A45" s="25">
        <v>3080040</v>
      </c>
      <c r="B45" s="25" t="s">
        <v>564</v>
      </c>
      <c r="C45" s="26" t="s">
        <v>374</v>
      </c>
      <c r="D45" s="37">
        <v>26.5</v>
      </c>
      <c r="E45" s="38">
        <f t="shared" si="0"/>
        <v>26.5</v>
      </c>
      <c r="F45" s="16"/>
    </row>
    <row r="46" spans="1:6" x14ac:dyDescent="0.2">
      <c r="A46" s="25">
        <v>3080041</v>
      </c>
      <c r="B46" s="25" t="s">
        <v>565</v>
      </c>
      <c r="C46" s="26" t="s">
        <v>375</v>
      </c>
      <c r="D46" s="37">
        <v>45.5</v>
      </c>
      <c r="E46" s="38">
        <f t="shared" si="0"/>
        <v>45.5</v>
      </c>
      <c r="F46" s="16"/>
    </row>
    <row r="47" spans="1:6" x14ac:dyDescent="0.2">
      <c r="A47" s="25">
        <v>3080042</v>
      </c>
      <c r="B47" s="25" t="s">
        <v>566</v>
      </c>
      <c r="C47" s="26" t="s">
        <v>376</v>
      </c>
      <c r="D47" s="37">
        <v>64</v>
      </c>
      <c r="E47" s="38">
        <f t="shared" si="0"/>
        <v>64</v>
      </c>
      <c r="F47" s="16"/>
    </row>
    <row r="48" spans="1:6" x14ac:dyDescent="0.2">
      <c r="A48" s="25">
        <v>3080043</v>
      </c>
      <c r="B48" s="25" t="s">
        <v>567</v>
      </c>
      <c r="C48" s="26" t="s">
        <v>377</v>
      </c>
      <c r="D48" s="37">
        <v>71.5</v>
      </c>
      <c r="E48" s="38">
        <f t="shared" si="0"/>
        <v>71.5</v>
      </c>
      <c r="F48" s="16"/>
    </row>
    <row r="49" spans="1:6" x14ac:dyDescent="0.2">
      <c r="A49" s="25">
        <v>3080044</v>
      </c>
      <c r="B49" s="25" t="s">
        <v>568</v>
      </c>
      <c r="C49" s="26" t="s">
        <v>378</v>
      </c>
      <c r="D49" s="37">
        <v>22.1</v>
      </c>
      <c r="E49" s="38">
        <f t="shared" si="0"/>
        <v>22.1</v>
      </c>
      <c r="F49" s="16"/>
    </row>
    <row r="50" spans="1:6" x14ac:dyDescent="0.2">
      <c r="A50" s="25">
        <v>3080045</v>
      </c>
      <c r="B50" s="25" t="s">
        <v>569</v>
      </c>
      <c r="C50" s="26" t="s">
        <v>379</v>
      </c>
      <c r="D50" s="37">
        <v>28.200000000000003</v>
      </c>
      <c r="E50" s="38">
        <f t="shared" si="0"/>
        <v>28.2</v>
      </c>
      <c r="F50" s="16"/>
    </row>
    <row r="51" spans="1:6" x14ac:dyDescent="0.2">
      <c r="A51" s="25">
        <v>3080046</v>
      </c>
      <c r="B51" s="25" t="s">
        <v>570</v>
      </c>
      <c r="C51" s="26" t="s">
        <v>380</v>
      </c>
      <c r="D51" s="37">
        <v>21.200000000000003</v>
      </c>
      <c r="E51" s="38">
        <f t="shared" si="0"/>
        <v>21.2</v>
      </c>
      <c r="F51" s="16"/>
    </row>
    <row r="52" spans="1:6" x14ac:dyDescent="0.2">
      <c r="A52" s="25">
        <v>3080047</v>
      </c>
      <c r="B52" s="25" t="s">
        <v>571</v>
      </c>
      <c r="C52" s="26" t="s">
        <v>381</v>
      </c>
      <c r="D52" s="37">
        <v>40.700000000000003</v>
      </c>
      <c r="E52" s="38">
        <f t="shared" si="0"/>
        <v>40.700000000000003</v>
      </c>
      <c r="F52" s="16"/>
    </row>
    <row r="53" spans="1:6" x14ac:dyDescent="0.2">
      <c r="A53" s="25">
        <v>3080048</v>
      </c>
      <c r="B53" s="25" t="s">
        <v>572</v>
      </c>
      <c r="C53" s="26" t="s">
        <v>382</v>
      </c>
      <c r="D53" s="37">
        <v>77.5</v>
      </c>
      <c r="E53" s="38">
        <f t="shared" si="0"/>
        <v>77.5</v>
      </c>
      <c r="F53" s="16"/>
    </row>
    <row r="54" spans="1:6" x14ac:dyDescent="0.2">
      <c r="A54" s="25">
        <v>3080049</v>
      </c>
      <c r="B54" s="25" t="s">
        <v>573</v>
      </c>
      <c r="C54" s="26" t="s">
        <v>383</v>
      </c>
      <c r="D54" s="37">
        <v>104.9</v>
      </c>
      <c r="E54" s="38">
        <f t="shared" si="0"/>
        <v>104.9</v>
      </c>
      <c r="F54" s="16"/>
    </row>
    <row r="55" spans="1:6" x14ac:dyDescent="0.2">
      <c r="A55" s="25">
        <v>3080050</v>
      </c>
      <c r="B55" s="25" t="s">
        <v>574</v>
      </c>
      <c r="C55" s="26" t="s">
        <v>384</v>
      </c>
      <c r="D55" s="37">
        <v>114.9</v>
      </c>
      <c r="E55" s="38">
        <f t="shared" si="0"/>
        <v>114.9</v>
      </c>
      <c r="F55" s="16"/>
    </row>
    <row r="56" spans="1:6" x14ac:dyDescent="0.2">
      <c r="A56" s="25">
        <v>3080051</v>
      </c>
      <c r="B56" s="25" t="s">
        <v>575</v>
      </c>
      <c r="C56" s="26" t="s">
        <v>385</v>
      </c>
      <c r="D56" s="37">
        <v>23.8</v>
      </c>
      <c r="E56" s="38">
        <f t="shared" si="0"/>
        <v>23.8</v>
      </c>
      <c r="F56" s="16"/>
    </row>
    <row r="57" spans="1:6" x14ac:dyDescent="0.2">
      <c r="A57" s="25">
        <v>3080052</v>
      </c>
      <c r="B57" s="25" t="s">
        <v>576</v>
      </c>
      <c r="C57" s="26" t="s">
        <v>386</v>
      </c>
      <c r="D57" s="37">
        <v>30.6</v>
      </c>
      <c r="E57" s="38">
        <f t="shared" si="0"/>
        <v>30.6</v>
      </c>
      <c r="F57" s="16"/>
    </row>
    <row r="58" spans="1:6" x14ac:dyDescent="0.2">
      <c r="A58" s="25">
        <v>3080053</v>
      </c>
      <c r="B58" s="25" t="s">
        <v>577</v>
      </c>
      <c r="C58" s="26" t="s">
        <v>387</v>
      </c>
      <c r="D58" s="37">
        <v>44.7</v>
      </c>
      <c r="E58" s="38">
        <f t="shared" si="0"/>
        <v>44.7</v>
      </c>
      <c r="F58" s="16"/>
    </row>
    <row r="59" spans="1:6" x14ac:dyDescent="0.2">
      <c r="A59" s="25">
        <v>3080054</v>
      </c>
      <c r="B59" s="25" t="s">
        <v>578</v>
      </c>
      <c r="C59" s="26" t="s">
        <v>388</v>
      </c>
      <c r="D59" s="37">
        <v>82.5</v>
      </c>
      <c r="E59" s="38">
        <f t="shared" si="0"/>
        <v>82.5</v>
      </c>
      <c r="F59" s="16"/>
    </row>
    <row r="60" spans="1:6" x14ac:dyDescent="0.2">
      <c r="A60" s="25">
        <v>3080055</v>
      </c>
      <c r="B60" s="25" t="s">
        <v>579</v>
      </c>
      <c r="C60" s="26" t="s">
        <v>389</v>
      </c>
      <c r="D60" s="37">
        <v>99.800000000000011</v>
      </c>
      <c r="E60" s="38">
        <f t="shared" si="0"/>
        <v>99.8</v>
      </c>
      <c r="F60" s="16"/>
    </row>
    <row r="61" spans="1:6" x14ac:dyDescent="0.2">
      <c r="A61" s="25">
        <v>3080056</v>
      </c>
      <c r="B61" s="25" t="s">
        <v>580</v>
      </c>
      <c r="C61" s="26" t="s">
        <v>390</v>
      </c>
      <c r="D61" s="37">
        <v>113.9</v>
      </c>
      <c r="E61" s="38">
        <f t="shared" si="0"/>
        <v>113.9</v>
      </c>
      <c r="F61" s="16"/>
    </row>
    <row r="62" spans="1:6" x14ac:dyDescent="0.2">
      <c r="A62" s="25">
        <v>3079965</v>
      </c>
      <c r="B62" s="25" t="s">
        <v>581</v>
      </c>
      <c r="C62" s="26" t="s">
        <v>391</v>
      </c>
      <c r="D62" s="37">
        <v>6.1000000000000005</v>
      </c>
      <c r="E62" s="41">
        <f t="shared" ref="E62:E107" si="1">ROUND(D62-(D62*$E$12),2)</f>
        <v>6.1</v>
      </c>
      <c r="F62" s="16"/>
    </row>
    <row r="63" spans="1:6" x14ac:dyDescent="0.2">
      <c r="A63" s="27">
        <v>3079966</v>
      </c>
      <c r="B63" s="25" t="s">
        <v>582</v>
      </c>
      <c r="C63" s="26" t="s">
        <v>392</v>
      </c>
      <c r="D63" s="37">
        <v>6.1000000000000005</v>
      </c>
      <c r="E63" s="41">
        <f t="shared" si="1"/>
        <v>6.1</v>
      </c>
      <c r="F63" s="16"/>
    </row>
    <row r="64" spans="1:6" x14ac:dyDescent="0.2">
      <c r="A64" s="27">
        <v>3079967</v>
      </c>
      <c r="B64" s="25" t="s">
        <v>583</v>
      </c>
      <c r="C64" s="26" t="s">
        <v>393</v>
      </c>
      <c r="D64" s="37">
        <v>3.3000000000000003</v>
      </c>
      <c r="E64" s="41">
        <f t="shared" si="1"/>
        <v>3.3</v>
      </c>
      <c r="F64" s="16"/>
    </row>
    <row r="65" spans="1:6" x14ac:dyDescent="0.2">
      <c r="A65" s="27">
        <v>3079968</v>
      </c>
      <c r="B65" s="25" t="s">
        <v>584</v>
      </c>
      <c r="C65" s="26" t="s">
        <v>394</v>
      </c>
      <c r="D65" s="37">
        <v>6.3000000000000007</v>
      </c>
      <c r="E65" s="41">
        <f t="shared" si="1"/>
        <v>6.3</v>
      </c>
      <c r="F65" s="16"/>
    </row>
    <row r="66" spans="1:6" x14ac:dyDescent="0.2">
      <c r="A66" s="27">
        <v>3079969</v>
      </c>
      <c r="B66" s="25" t="s">
        <v>585</v>
      </c>
      <c r="C66" s="26" t="s">
        <v>395</v>
      </c>
      <c r="D66" s="37">
        <v>3.7</v>
      </c>
      <c r="E66" s="41">
        <f t="shared" si="1"/>
        <v>3.7</v>
      </c>
      <c r="F66" s="16"/>
    </row>
    <row r="67" spans="1:6" x14ac:dyDescent="0.2">
      <c r="A67" s="25">
        <v>3079970</v>
      </c>
      <c r="B67" s="25" t="s">
        <v>586</v>
      </c>
      <c r="C67" s="28" t="s">
        <v>396</v>
      </c>
      <c r="D67" s="37">
        <v>6.2</v>
      </c>
      <c r="E67" s="41">
        <f t="shared" si="1"/>
        <v>6.2</v>
      </c>
      <c r="F67" s="16"/>
    </row>
    <row r="68" spans="1:6" x14ac:dyDescent="0.2">
      <c r="A68" s="27">
        <v>3079971</v>
      </c>
      <c r="B68" s="25" t="s">
        <v>587</v>
      </c>
      <c r="C68" s="26" t="s">
        <v>397</v>
      </c>
      <c r="D68" s="37">
        <v>6.3000000000000007</v>
      </c>
      <c r="E68" s="41">
        <f t="shared" si="1"/>
        <v>6.3</v>
      </c>
      <c r="F68" s="16"/>
    </row>
    <row r="69" spans="1:6" x14ac:dyDescent="0.2">
      <c r="A69" s="27">
        <v>3079972</v>
      </c>
      <c r="B69" s="25" t="s">
        <v>588</v>
      </c>
      <c r="C69" s="26" t="s">
        <v>398</v>
      </c>
      <c r="D69" s="37">
        <v>3.7</v>
      </c>
      <c r="E69" s="41">
        <f t="shared" si="1"/>
        <v>3.7</v>
      </c>
      <c r="F69" s="16"/>
    </row>
    <row r="70" spans="1:6" x14ac:dyDescent="0.2">
      <c r="A70" s="27">
        <v>3079973</v>
      </c>
      <c r="B70" s="25" t="s">
        <v>589</v>
      </c>
      <c r="C70" s="26" t="s">
        <v>399</v>
      </c>
      <c r="D70" s="37">
        <v>7.1000000000000005</v>
      </c>
      <c r="E70" s="41">
        <f t="shared" si="1"/>
        <v>7.1</v>
      </c>
      <c r="F70" s="16"/>
    </row>
    <row r="71" spans="1:6" x14ac:dyDescent="0.2">
      <c r="A71" s="27">
        <v>3079974</v>
      </c>
      <c r="B71" s="25" t="s">
        <v>590</v>
      </c>
      <c r="C71" s="26" t="s">
        <v>400</v>
      </c>
      <c r="D71" s="37">
        <v>5.1000000000000005</v>
      </c>
      <c r="E71" s="41">
        <f t="shared" si="1"/>
        <v>5.0999999999999996</v>
      </c>
      <c r="F71" s="16"/>
    </row>
    <row r="72" spans="1:6" x14ac:dyDescent="0.2">
      <c r="A72" s="25">
        <v>3079975</v>
      </c>
      <c r="B72" s="25" t="s">
        <v>591</v>
      </c>
      <c r="C72" s="26" t="s">
        <v>401</v>
      </c>
      <c r="D72" s="37">
        <v>8.9</v>
      </c>
      <c r="E72" s="41">
        <f t="shared" si="1"/>
        <v>8.9</v>
      </c>
      <c r="F72" s="16"/>
    </row>
    <row r="73" spans="1:6" x14ac:dyDescent="0.2">
      <c r="A73" s="27">
        <v>3079976</v>
      </c>
      <c r="B73" s="25" t="s">
        <v>592</v>
      </c>
      <c r="C73" s="26" t="s">
        <v>402</v>
      </c>
      <c r="D73" s="37">
        <v>8.8000000000000007</v>
      </c>
      <c r="E73" s="41">
        <f t="shared" si="1"/>
        <v>8.8000000000000007</v>
      </c>
      <c r="F73" s="16"/>
    </row>
    <row r="74" spans="1:6" x14ac:dyDescent="0.2">
      <c r="A74" s="27">
        <v>3079977</v>
      </c>
      <c r="B74" s="25" t="s">
        <v>593</v>
      </c>
      <c r="C74" s="26" t="s">
        <v>403</v>
      </c>
      <c r="D74" s="37">
        <v>6.4</v>
      </c>
      <c r="E74" s="41">
        <f t="shared" si="1"/>
        <v>6.4</v>
      </c>
      <c r="F74" s="16"/>
    </row>
    <row r="75" spans="1:6" x14ac:dyDescent="0.2">
      <c r="A75" s="27">
        <v>3079978</v>
      </c>
      <c r="B75" s="25" t="s">
        <v>594</v>
      </c>
      <c r="C75" s="26" t="s">
        <v>404</v>
      </c>
      <c r="D75" s="37">
        <v>9.9</v>
      </c>
      <c r="E75" s="41">
        <f t="shared" si="1"/>
        <v>9.9</v>
      </c>
      <c r="F75" s="16"/>
    </row>
    <row r="76" spans="1:6" x14ac:dyDescent="0.2">
      <c r="A76" s="25">
        <v>3079979</v>
      </c>
      <c r="B76" s="25" t="s">
        <v>595</v>
      </c>
      <c r="C76" s="26" t="s">
        <v>405</v>
      </c>
      <c r="D76" s="37">
        <v>8.4</v>
      </c>
      <c r="E76" s="41">
        <f t="shared" si="1"/>
        <v>8.4</v>
      </c>
      <c r="F76" s="16"/>
    </row>
    <row r="77" spans="1:6" x14ac:dyDescent="0.2">
      <c r="A77" s="27">
        <v>3079950</v>
      </c>
      <c r="B77" s="25" t="s">
        <v>596</v>
      </c>
      <c r="C77" s="26" t="s">
        <v>406</v>
      </c>
      <c r="D77" s="37">
        <v>7.7</v>
      </c>
      <c r="E77" s="41">
        <f t="shared" si="1"/>
        <v>7.7</v>
      </c>
      <c r="F77" s="16"/>
    </row>
    <row r="78" spans="1:6" x14ac:dyDescent="0.2">
      <c r="A78" s="27">
        <v>3079951</v>
      </c>
      <c r="B78" s="25" t="s">
        <v>597</v>
      </c>
      <c r="C78" s="26" t="s">
        <v>407</v>
      </c>
      <c r="D78" s="37">
        <v>8.1</v>
      </c>
      <c r="E78" s="41">
        <f t="shared" si="1"/>
        <v>8.1</v>
      </c>
      <c r="F78" s="16"/>
    </row>
    <row r="79" spans="1:6" x14ac:dyDescent="0.2">
      <c r="A79" s="27">
        <v>3079952</v>
      </c>
      <c r="B79" s="25" t="s">
        <v>598</v>
      </c>
      <c r="C79" s="26" t="s">
        <v>408</v>
      </c>
      <c r="D79" s="37">
        <v>6.3000000000000007</v>
      </c>
      <c r="E79" s="41">
        <f t="shared" si="1"/>
        <v>6.3</v>
      </c>
      <c r="F79" s="16"/>
    </row>
    <row r="80" spans="1:6" x14ac:dyDescent="0.2">
      <c r="A80" s="27">
        <v>3079953</v>
      </c>
      <c r="B80" s="25" t="s">
        <v>599</v>
      </c>
      <c r="C80" s="26" t="s">
        <v>409</v>
      </c>
      <c r="D80" s="37">
        <v>11</v>
      </c>
      <c r="E80" s="41">
        <f t="shared" si="1"/>
        <v>11</v>
      </c>
      <c r="F80" s="16"/>
    </row>
    <row r="81" spans="1:6" x14ac:dyDescent="0.2">
      <c r="A81" s="27">
        <v>3079954</v>
      </c>
      <c r="B81" s="25" t="s">
        <v>600</v>
      </c>
      <c r="C81" s="29" t="s">
        <v>410</v>
      </c>
      <c r="D81" s="37">
        <v>7.3000000000000007</v>
      </c>
      <c r="E81" s="41">
        <f t="shared" si="1"/>
        <v>7.3</v>
      </c>
      <c r="F81" s="16"/>
    </row>
    <row r="82" spans="1:6" x14ac:dyDescent="0.2">
      <c r="A82" s="27">
        <v>3079955</v>
      </c>
      <c r="B82" s="25" t="s">
        <v>601</v>
      </c>
      <c r="C82" s="26" t="s">
        <v>411</v>
      </c>
      <c r="D82" s="37">
        <v>18</v>
      </c>
      <c r="E82" s="41">
        <f t="shared" si="1"/>
        <v>18</v>
      </c>
      <c r="F82" s="16"/>
    </row>
    <row r="83" spans="1:6" x14ac:dyDescent="0.2">
      <c r="A83" s="27">
        <v>3079956</v>
      </c>
      <c r="B83" s="25" t="s">
        <v>602</v>
      </c>
      <c r="C83" s="26" t="s">
        <v>412</v>
      </c>
      <c r="D83" s="37">
        <v>18.8</v>
      </c>
      <c r="E83" s="41">
        <f t="shared" si="1"/>
        <v>18.8</v>
      </c>
      <c r="F83" s="16"/>
    </row>
    <row r="84" spans="1:6" x14ac:dyDescent="0.2">
      <c r="A84" s="27">
        <v>3079957</v>
      </c>
      <c r="B84" s="25" t="s">
        <v>603</v>
      </c>
      <c r="C84" s="26" t="s">
        <v>413</v>
      </c>
      <c r="D84" s="37">
        <v>21.3</v>
      </c>
      <c r="E84" s="41">
        <f t="shared" si="1"/>
        <v>21.3</v>
      </c>
      <c r="F84" s="16"/>
    </row>
    <row r="85" spans="1:6" x14ac:dyDescent="0.2">
      <c r="A85" s="27">
        <v>3079958</v>
      </c>
      <c r="B85" s="25" t="s">
        <v>604</v>
      </c>
      <c r="C85" s="26" t="s">
        <v>414</v>
      </c>
      <c r="D85" s="37">
        <v>23.6</v>
      </c>
      <c r="E85" s="41">
        <f t="shared" si="1"/>
        <v>23.6</v>
      </c>
      <c r="F85" s="16"/>
    </row>
    <row r="86" spans="1:6" x14ac:dyDescent="0.2">
      <c r="A86" s="27">
        <v>3079959</v>
      </c>
      <c r="B86" s="25" t="s">
        <v>605</v>
      </c>
      <c r="C86" s="26" t="s">
        <v>415</v>
      </c>
      <c r="D86" s="37">
        <v>23.1</v>
      </c>
      <c r="E86" s="41">
        <f t="shared" si="1"/>
        <v>23.1</v>
      </c>
      <c r="F86" s="16"/>
    </row>
    <row r="87" spans="1:6" x14ac:dyDescent="0.2">
      <c r="A87" s="27">
        <v>3079960</v>
      </c>
      <c r="B87" s="25" t="s">
        <v>606</v>
      </c>
      <c r="C87" s="26" t="s">
        <v>416</v>
      </c>
      <c r="D87" s="37">
        <v>23.3</v>
      </c>
      <c r="E87" s="41">
        <f t="shared" si="1"/>
        <v>23.3</v>
      </c>
      <c r="F87" s="16"/>
    </row>
    <row r="88" spans="1:6" x14ac:dyDescent="0.2">
      <c r="A88" s="27">
        <v>3079961</v>
      </c>
      <c r="B88" s="25" t="s">
        <v>607</v>
      </c>
      <c r="C88" s="26" t="s">
        <v>417</v>
      </c>
      <c r="D88" s="37">
        <v>24.200000000000003</v>
      </c>
      <c r="E88" s="41">
        <f t="shared" si="1"/>
        <v>24.2</v>
      </c>
      <c r="F88" s="16"/>
    </row>
    <row r="89" spans="1:6" x14ac:dyDescent="0.2">
      <c r="A89" s="27">
        <v>3079962</v>
      </c>
      <c r="B89" s="25" t="s">
        <v>608</v>
      </c>
      <c r="C89" s="26" t="s">
        <v>418</v>
      </c>
      <c r="D89" s="37">
        <v>29.200000000000003</v>
      </c>
      <c r="E89" s="41">
        <f t="shared" si="1"/>
        <v>29.2</v>
      </c>
      <c r="F89" s="16"/>
    </row>
    <row r="90" spans="1:6" x14ac:dyDescent="0.2">
      <c r="A90" s="27">
        <v>3079963</v>
      </c>
      <c r="B90" s="25" t="s">
        <v>609</v>
      </c>
      <c r="C90" s="26" t="s">
        <v>419</v>
      </c>
      <c r="D90" s="37">
        <v>31.700000000000003</v>
      </c>
      <c r="E90" s="41">
        <f t="shared" si="1"/>
        <v>31.7</v>
      </c>
      <c r="F90" s="16"/>
    </row>
    <row r="91" spans="1:6" x14ac:dyDescent="0.2">
      <c r="A91" s="25">
        <v>3079964</v>
      </c>
      <c r="B91" s="25" t="s">
        <v>610</v>
      </c>
      <c r="C91" s="26" t="s">
        <v>420</v>
      </c>
      <c r="D91" s="37">
        <v>35.800000000000004</v>
      </c>
      <c r="E91" s="41">
        <f t="shared" si="1"/>
        <v>35.799999999999997</v>
      </c>
      <c r="F91" s="16"/>
    </row>
    <row r="92" spans="1:6" x14ac:dyDescent="0.2">
      <c r="A92" s="25">
        <v>3080027</v>
      </c>
      <c r="B92" s="25" t="s">
        <v>611</v>
      </c>
      <c r="C92" s="26" t="s">
        <v>421</v>
      </c>
      <c r="D92" s="37">
        <v>13.4</v>
      </c>
      <c r="E92" s="41">
        <f t="shared" si="1"/>
        <v>13.4</v>
      </c>
      <c r="F92" s="16"/>
    </row>
    <row r="93" spans="1:6" x14ac:dyDescent="0.2">
      <c r="A93" s="25">
        <v>3080026</v>
      </c>
      <c r="B93" s="25" t="s">
        <v>612</v>
      </c>
      <c r="C93" s="26" t="s">
        <v>422</v>
      </c>
      <c r="D93" s="37">
        <v>24.5</v>
      </c>
      <c r="E93" s="41">
        <f t="shared" si="1"/>
        <v>24.5</v>
      </c>
      <c r="F93" s="16"/>
    </row>
    <row r="94" spans="1:6" x14ac:dyDescent="0.2">
      <c r="A94" s="27">
        <v>3079996</v>
      </c>
      <c r="B94" s="25" t="s">
        <v>613</v>
      </c>
      <c r="C94" s="26" t="s">
        <v>423</v>
      </c>
      <c r="D94" s="37">
        <v>5.7</v>
      </c>
      <c r="E94" s="41">
        <f t="shared" si="1"/>
        <v>5.7</v>
      </c>
      <c r="F94" s="16"/>
    </row>
    <row r="95" spans="1:6" x14ac:dyDescent="0.2">
      <c r="A95" s="27">
        <v>3079997</v>
      </c>
      <c r="B95" s="25" t="s">
        <v>614</v>
      </c>
      <c r="C95" s="26" t="s">
        <v>424</v>
      </c>
      <c r="D95" s="37">
        <v>7.9</v>
      </c>
      <c r="E95" s="41">
        <f t="shared" si="1"/>
        <v>7.9</v>
      </c>
      <c r="F95" s="16"/>
    </row>
    <row r="96" spans="1:6" x14ac:dyDescent="0.2">
      <c r="A96" s="27">
        <v>3079998</v>
      </c>
      <c r="B96" s="25" t="s">
        <v>615</v>
      </c>
      <c r="C96" s="26" t="s">
        <v>425</v>
      </c>
      <c r="D96" s="37">
        <v>9.3000000000000007</v>
      </c>
      <c r="E96" s="41">
        <f t="shared" si="1"/>
        <v>9.3000000000000007</v>
      </c>
      <c r="F96" s="16"/>
    </row>
    <row r="97" spans="1:6" x14ac:dyDescent="0.2">
      <c r="A97" s="27">
        <v>3079999</v>
      </c>
      <c r="B97" s="25" t="s">
        <v>616</v>
      </c>
      <c r="C97" s="26" t="s">
        <v>426</v>
      </c>
      <c r="D97" s="37">
        <v>8.5</v>
      </c>
      <c r="E97" s="41">
        <f t="shared" si="1"/>
        <v>8.5</v>
      </c>
      <c r="F97" s="16"/>
    </row>
    <row r="98" spans="1:6" x14ac:dyDescent="0.2">
      <c r="A98" s="27">
        <v>3080000</v>
      </c>
      <c r="B98" s="25" t="s">
        <v>617</v>
      </c>
      <c r="C98" s="26" t="s">
        <v>427</v>
      </c>
      <c r="D98" s="37">
        <v>9.1</v>
      </c>
      <c r="E98" s="41">
        <f t="shared" si="1"/>
        <v>9.1</v>
      </c>
      <c r="F98" s="16"/>
    </row>
    <row r="99" spans="1:6" x14ac:dyDescent="0.2">
      <c r="A99" s="27">
        <v>3080001</v>
      </c>
      <c r="B99" s="25" t="s">
        <v>618</v>
      </c>
      <c r="C99" s="26" t="s">
        <v>428</v>
      </c>
      <c r="D99" s="37">
        <v>8.5</v>
      </c>
      <c r="E99" s="41">
        <f t="shared" si="1"/>
        <v>8.5</v>
      </c>
      <c r="F99" s="16"/>
    </row>
    <row r="100" spans="1:6" x14ac:dyDescent="0.2">
      <c r="A100" s="27">
        <v>3080002</v>
      </c>
      <c r="B100" s="25" t="s">
        <v>619</v>
      </c>
      <c r="C100" s="26" t="s">
        <v>429</v>
      </c>
      <c r="D100" s="37">
        <v>11.600000000000001</v>
      </c>
      <c r="E100" s="41">
        <f t="shared" si="1"/>
        <v>11.6</v>
      </c>
      <c r="F100" s="16"/>
    </row>
    <row r="101" spans="1:6" x14ac:dyDescent="0.2">
      <c r="A101" s="27">
        <v>3080003</v>
      </c>
      <c r="B101" s="25" t="s">
        <v>620</v>
      </c>
      <c r="C101" s="26" t="s">
        <v>430</v>
      </c>
      <c r="D101" s="37">
        <v>10.8</v>
      </c>
      <c r="E101" s="41">
        <f t="shared" si="1"/>
        <v>10.8</v>
      </c>
      <c r="F101" s="16"/>
    </row>
    <row r="102" spans="1:6" x14ac:dyDescent="0.2">
      <c r="A102" s="27">
        <v>3080004</v>
      </c>
      <c r="B102" s="25" t="s">
        <v>621</v>
      </c>
      <c r="C102" s="26" t="s">
        <v>431</v>
      </c>
      <c r="D102" s="37">
        <v>13.200000000000001</v>
      </c>
      <c r="E102" s="41">
        <f t="shared" si="1"/>
        <v>13.2</v>
      </c>
      <c r="F102" s="16"/>
    </row>
    <row r="103" spans="1:6" x14ac:dyDescent="0.2">
      <c r="A103" s="27">
        <v>3080005</v>
      </c>
      <c r="B103" s="25" t="s">
        <v>622</v>
      </c>
      <c r="C103" s="26" t="s">
        <v>432</v>
      </c>
      <c r="D103" s="37">
        <v>14</v>
      </c>
      <c r="E103" s="41">
        <f t="shared" si="1"/>
        <v>14</v>
      </c>
      <c r="F103" s="16"/>
    </row>
    <row r="104" spans="1:6" x14ac:dyDescent="0.2">
      <c r="A104" s="27">
        <v>3080006</v>
      </c>
      <c r="B104" s="25" t="s">
        <v>623</v>
      </c>
      <c r="C104" s="26" t="s">
        <v>433</v>
      </c>
      <c r="D104" s="37">
        <v>13.200000000000001</v>
      </c>
      <c r="E104" s="41">
        <f t="shared" si="1"/>
        <v>13.2</v>
      </c>
      <c r="F104" s="16"/>
    </row>
    <row r="105" spans="1:6" x14ac:dyDescent="0.2">
      <c r="A105" s="27">
        <v>3080007</v>
      </c>
      <c r="B105" s="25" t="s">
        <v>624</v>
      </c>
      <c r="C105" s="26" t="s">
        <v>434</v>
      </c>
      <c r="D105" s="37">
        <v>13.200000000000001</v>
      </c>
      <c r="E105" s="41">
        <f t="shared" si="1"/>
        <v>13.2</v>
      </c>
      <c r="F105" s="16"/>
    </row>
    <row r="106" spans="1:6" x14ac:dyDescent="0.2">
      <c r="A106" s="27">
        <v>3079982</v>
      </c>
      <c r="B106" s="25" t="s">
        <v>625</v>
      </c>
      <c r="C106" s="26" t="s">
        <v>435</v>
      </c>
      <c r="D106" s="37">
        <v>10.600000000000001</v>
      </c>
      <c r="E106" s="41">
        <f t="shared" si="1"/>
        <v>10.6</v>
      </c>
      <c r="F106" s="16"/>
    </row>
    <row r="107" spans="1:6" x14ac:dyDescent="0.2">
      <c r="A107" s="25">
        <v>3079983</v>
      </c>
      <c r="B107" s="25" t="s">
        <v>626</v>
      </c>
      <c r="C107" s="26" t="s">
        <v>436</v>
      </c>
      <c r="D107" s="37">
        <v>8.9</v>
      </c>
      <c r="E107" s="41">
        <f t="shared" si="1"/>
        <v>8.9</v>
      </c>
      <c r="F107" s="16"/>
    </row>
    <row r="108" spans="1:6" x14ac:dyDescent="0.2">
      <c r="A108" s="27">
        <v>3079984</v>
      </c>
      <c r="B108" s="25" t="s">
        <v>627</v>
      </c>
      <c r="C108" s="26" t="s">
        <v>437</v>
      </c>
      <c r="D108" s="37">
        <v>11.700000000000001</v>
      </c>
      <c r="E108" s="41">
        <f t="shared" ref="E108:E171" si="2">ROUND(D108-(D108*$E$12),2)</f>
        <v>11.7</v>
      </c>
      <c r="F108" s="16"/>
    </row>
    <row r="109" spans="1:6" x14ac:dyDescent="0.2">
      <c r="A109" s="27">
        <v>3079985</v>
      </c>
      <c r="B109" s="25" t="s">
        <v>628</v>
      </c>
      <c r="C109" s="26" t="s">
        <v>438</v>
      </c>
      <c r="D109" s="37">
        <v>11.600000000000001</v>
      </c>
      <c r="E109" s="41">
        <f t="shared" si="2"/>
        <v>11.6</v>
      </c>
      <c r="F109" s="16"/>
    </row>
    <row r="110" spans="1:6" x14ac:dyDescent="0.2">
      <c r="A110" s="25">
        <v>3079986</v>
      </c>
      <c r="B110" s="25" t="s">
        <v>629</v>
      </c>
      <c r="C110" s="26" t="s">
        <v>439</v>
      </c>
      <c r="D110" s="37">
        <v>16.5</v>
      </c>
      <c r="E110" s="41">
        <f t="shared" si="2"/>
        <v>16.5</v>
      </c>
      <c r="F110" s="16"/>
    </row>
    <row r="111" spans="1:6" x14ac:dyDescent="0.2">
      <c r="A111" s="27">
        <v>3079987</v>
      </c>
      <c r="B111" s="25" t="s">
        <v>630</v>
      </c>
      <c r="C111" s="26" t="s">
        <v>440</v>
      </c>
      <c r="D111" s="37">
        <v>16.400000000000002</v>
      </c>
      <c r="E111" s="41">
        <f t="shared" si="2"/>
        <v>16.399999999999999</v>
      </c>
      <c r="F111" s="16"/>
    </row>
    <row r="112" spans="1:6" x14ac:dyDescent="0.2">
      <c r="A112" s="27">
        <v>3079981</v>
      </c>
      <c r="B112" s="25" t="s">
        <v>631</v>
      </c>
      <c r="C112" s="26" t="s">
        <v>441</v>
      </c>
      <c r="D112" s="37">
        <v>12.4</v>
      </c>
      <c r="E112" s="41">
        <f t="shared" si="2"/>
        <v>12.4</v>
      </c>
      <c r="F112" s="16"/>
    </row>
    <row r="113" spans="1:6" x14ac:dyDescent="0.2">
      <c r="A113" s="25">
        <v>3079980</v>
      </c>
      <c r="B113" s="25" t="s">
        <v>632</v>
      </c>
      <c r="C113" s="26" t="s">
        <v>442</v>
      </c>
      <c r="D113" s="37">
        <v>11.700000000000001</v>
      </c>
      <c r="E113" s="41">
        <f t="shared" si="2"/>
        <v>11.7</v>
      </c>
      <c r="F113" s="16"/>
    </row>
    <row r="114" spans="1:6" x14ac:dyDescent="0.2">
      <c r="A114" s="27">
        <v>3079988</v>
      </c>
      <c r="B114" s="25" t="s">
        <v>633</v>
      </c>
      <c r="C114" s="26" t="s">
        <v>443</v>
      </c>
      <c r="D114" s="37">
        <v>35.5</v>
      </c>
      <c r="E114" s="41">
        <f t="shared" si="2"/>
        <v>35.5</v>
      </c>
      <c r="F114" s="16"/>
    </row>
    <row r="115" spans="1:6" x14ac:dyDescent="0.2">
      <c r="A115" s="27">
        <v>3079989</v>
      </c>
      <c r="B115" s="25" t="s">
        <v>634</v>
      </c>
      <c r="C115" s="26" t="s">
        <v>444</v>
      </c>
      <c r="D115" s="37">
        <v>30.900000000000002</v>
      </c>
      <c r="E115" s="41">
        <f t="shared" si="2"/>
        <v>30.9</v>
      </c>
      <c r="F115" s="16"/>
    </row>
    <row r="116" spans="1:6" x14ac:dyDescent="0.2">
      <c r="A116" s="25">
        <v>3079990</v>
      </c>
      <c r="B116" s="25" t="s">
        <v>635</v>
      </c>
      <c r="C116" s="26" t="s">
        <v>445</v>
      </c>
      <c r="D116" s="37">
        <v>43.7</v>
      </c>
      <c r="E116" s="41">
        <f t="shared" si="2"/>
        <v>43.7</v>
      </c>
      <c r="F116" s="16"/>
    </row>
    <row r="117" spans="1:6" x14ac:dyDescent="0.2">
      <c r="A117" s="27">
        <v>3079991</v>
      </c>
      <c r="B117" s="25" t="s">
        <v>636</v>
      </c>
      <c r="C117" s="26" t="s">
        <v>446</v>
      </c>
      <c r="D117" s="37">
        <v>48.300000000000004</v>
      </c>
      <c r="E117" s="41">
        <f t="shared" si="2"/>
        <v>48.3</v>
      </c>
      <c r="F117" s="16"/>
    </row>
    <row r="118" spans="1:6" x14ac:dyDescent="0.2">
      <c r="A118" s="25">
        <v>3079992</v>
      </c>
      <c r="B118" s="25" t="s">
        <v>637</v>
      </c>
      <c r="C118" s="26" t="s">
        <v>447</v>
      </c>
      <c r="D118" s="37">
        <v>47.400000000000006</v>
      </c>
      <c r="E118" s="41">
        <f t="shared" si="2"/>
        <v>47.4</v>
      </c>
      <c r="F118" s="16"/>
    </row>
    <row r="119" spans="1:6" x14ac:dyDescent="0.2">
      <c r="A119" s="27">
        <v>3079993</v>
      </c>
      <c r="B119" s="25" t="s">
        <v>638</v>
      </c>
      <c r="C119" s="26" t="s">
        <v>448</v>
      </c>
      <c r="D119" s="37">
        <v>55.5</v>
      </c>
      <c r="E119" s="41">
        <f t="shared" si="2"/>
        <v>55.5</v>
      </c>
      <c r="F119" s="16"/>
    </row>
    <row r="120" spans="1:6" x14ac:dyDescent="0.2">
      <c r="A120" s="25">
        <v>3079994</v>
      </c>
      <c r="B120" s="25" t="s">
        <v>639</v>
      </c>
      <c r="C120" s="26" t="s">
        <v>449</v>
      </c>
      <c r="D120" s="37">
        <v>66</v>
      </c>
      <c r="E120" s="41">
        <f t="shared" si="2"/>
        <v>66</v>
      </c>
      <c r="F120" s="16"/>
    </row>
    <row r="121" spans="1:6" x14ac:dyDescent="0.2">
      <c r="A121" s="27">
        <v>3079995</v>
      </c>
      <c r="B121" s="25" t="s">
        <v>640</v>
      </c>
      <c r="C121" s="26" t="s">
        <v>450</v>
      </c>
      <c r="D121" s="37">
        <v>81</v>
      </c>
      <c r="E121" s="41">
        <f t="shared" si="2"/>
        <v>81</v>
      </c>
      <c r="F121" s="16"/>
    </row>
    <row r="122" spans="1:6" x14ac:dyDescent="0.2">
      <c r="A122" s="27">
        <v>3080011</v>
      </c>
      <c r="B122" s="25" t="s">
        <v>641</v>
      </c>
      <c r="C122" s="26" t="s">
        <v>451</v>
      </c>
      <c r="D122" s="37">
        <v>38.200000000000003</v>
      </c>
      <c r="E122" s="41">
        <f t="shared" si="2"/>
        <v>38.200000000000003</v>
      </c>
      <c r="F122" s="16"/>
    </row>
    <row r="123" spans="1:6" x14ac:dyDescent="0.2">
      <c r="A123" s="27">
        <v>3080010</v>
      </c>
      <c r="B123" s="25" t="s">
        <v>642</v>
      </c>
      <c r="C123" s="26" t="s">
        <v>452</v>
      </c>
      <c r="D123" s="37">
        <v>53.300000000000004</v>
      </c>
      <c r="E123" s="41">
        <f t="shared" si="2"/>
        <v>53.3</v>
      </c>
      <c r="F123" s="16"/>
    </row>
    <row r="124" spans="1:6" x14ac:dyDescent="0.2">
      <c r="A124" s="27">
        <v>3080009</v>
      </c>
      <c r="B124" s="25" t="s">
        <v>641</v>
      </c>
      <c r="C124" s="26" t="s">
        <v>453</v>
      </c>
      <c r="D124" s="37">
        <v>119.2</v>
      </c>
      <c r="E124" s="41">
        <f t="shared" si="2"/>
        <v>119.2</v>
      </c>
      <c r="F124" s="16"/>
    </row>
    <row r="125" spans="1:6" x14ac:dyDescent="0.2">
      <c r="A125" s="27">
        <v>3080008</v>
      </c>
      <c r="B125" s="25" t="s">
        <v>642</v>
      </c>
      <c r="C125" s="26" t="s">
        <v>454</v>
      </c>
      <c r="D125" s="37">
        <v>60.900000000000006</v>
      </c>
      <c r="E125" s="41">
        <f t="shared" si="2"/>
        <v>60.9</v>
      </c>
      <c r="F125" s="16"/>
    </row>
    <row r="126" spans="1:6" x14ac:dyDescent="0.2">
      <c r="A126" s="27">
        <v>3080029</v>
      </c>
      <c r="B126" s="25" t="s">
        <v>643</v>
      </c>
      <c r="C126" s="26" t="s">
        <v>455</v>
      </c>
      <c r="D126" s="37">
        <v>88.2</v>
      </c>
      <c r="E126" s="41">
        <f t="shared" si="2"/>
        <v>88.2</v>
      </c>
      <c r="F126" s="16"/>
    </row>
    <row r="127" spans="1:6" x14ac:dyDescent="0.2">
      <c r="A127" s="25">
        <v>3080028</v>
      </c>
      <c r="B127" s="25" t="s">
        <v>644</v>
      </c>
      <c r="C127" s="26" t="s">
        <v>456</v>
      </c>
      <c r="D127" s="37">
        <v>85.800000000000011</v>
      </c>
      <c r="E127" s="41">
        <f t="shared" si="2"/>
        <v>85.8</v>
      </c>
      <c r="F127" s="16"/>
    </row>
    <row r="128" spans="1:6" x14ac:dyDescent="0.2">
      <c r="A128" s="27">
        <v>3080109</v>
      </c>
      <c r="B128" s="25" t="s">
        <v>645</v>
      </c>
      <c r="C128" s="26" t="s">
        <v>457</v>
      </c>
      <c r="D128" s="37">
        <v>131.1</v>
      </c>
      <c r="E128" s="41">
        <f t="shared" si="2"/>
        <v>131.1</v>
      </c>
      <c r="F128" s="16"/>
    </row>
    <row r="129" spans="1:6" x14ac:dyDescent="0.2">
      <c r="A129" s="25">
        <v>3080098</v>
      </c>
      <c r="B129" s="25" t="s">
        <v>646</v>
      </c>
      <c r="C129" s="26" t="s">
        <v>458</v>
      </c>
      <c r="D129" s="37">
        <v>96.4</v>
      </c>
      <c r="E129" s="41">
        <f t="shared" si="2"/>
        <v>96.4</v>
      </c>
      <c r="F129" s="16"/>
    </row>
    <row r="130" spans="1:6" x14ac:dyDescent="0.2">
      <c r="A130" s="25">
        <v>3080111</v>
      </c>
      <c r="B130" s="25" t="s">
        <v>647</v>
      </c>
      <c r="C130" s="26" t="s">
        <v>459</v>
      </c>
      <c r="D130" s="37">
        <v>96.4</v>
      </c>
      <c r="E130" s="41">
        <f t="shared" si="2"/>
        <v>96.4</v>
      </c>
      <c r="F130" s="16"/>
    </row>
    <row r="131" spans="1:6" x14ac:dyDescent="0.2">
      <c r="A131" s="25">
        <v>3080095</v>
      </c>
      <c r="B131" s="25"/>
      <c r="C131" s="26" t="s">
        <v>460</v>
      </c>
      <c r="D131" s="37">
        <v>89.7</v>
      </c>
      <c r="E131" s="41">
        <f t="shared" si="2"/>
        <v>89.7</v>
      </c>
      <c r="F131" s="16"/>
    </row>
    <row r="132" spans="1:6" x14ac:dyDescent="0.2">
      <c r="A132" s="25">
        <v>3080110</v>
      </c>
      <c r="B132" s="25"/>
      <c r="C132" s="26" t="s">
        <v>461</v>
      </c>
      <c r="D132" s="37">
        <v>89.7</v>
      </c>
      <c r="E132" s="41">
        <f t="shared" si="2"/>
        <v>89.7</v>
      </c>
      <c r="F132" s="16"/>
    </row>
    <row r="133" spans="1:6" x14ac:dyDescent="0.2">
      <c r="A133" s="25">
        <v>3080099</v>
      </c>
      <c r="B133" s="25" t="s">
        <v>648</v>
      </c>
      <c r="C133" s="26" t="s">
        <v>462</v>
      </c>
      <c r="D133" s="37">
        <v>96</v>
      </c>
      <c r="E133" s="41">
        <f t="shared" si="2"/>
        <v>96</v>
      </c>
      <c r="F133" s="16"/>
    </row>
    <row r="134" spans="1:6" x14ac:dyDescent="0.2">
      <c r="A134" s="25">
        <v>3080096</v>
      </c>
      <c r="B134" s="25" t="s">
        <v>649</v>
      </c>
      <c r="C134" s="26" t="s">
        <v>463</v>
      </c>
      <c r="D134" s="37">
        <v>89.7</v>
      </c>
      <c r="E134" s="41">
        <f t="shared" si="2"/>
        <v>89.7</v>
      </c>
      <c r="F134" s="16"/>
    </row>
    <row r="135" spans="1:6" x14ac:dyDescent="0.2">
      <c r="A135" s="25">
        <v>3080100</v>
      </c>
      <c r="B135" s="25" t="s">
        <v>650</v>
      </c>
      <c r="C135" s="26" t="s">
        <v>464</v>
      </c>
      <c r="D135" s="37">
        <v>96</v>
      </c>
      <c r="E135" s="41">
        <f t="shared" si="2"/>
        <v>96</v>
      </c>
      <c r="F135" s="16"/>
    </row>
    <row r="136" spans="1:6" x14ac:dyDescent="0.2">
      <c r="A136" s="25">
        <v>3080097</v>
      </c>
      <c r="B136" s="25" t="s">
        <v>651</v>
      </c>
      <c r="C136" s="26" t="s">
        <v>465</v>
      </c>
      <c r="D136" s="37">
        <v>89.7</v>
      </c>
      <c r="E136" s="41">
        <f t="shared" si="2"/>
        <v>89.7</v>
      </c>
      <c r="F136" s="16"/>
    </row>
    <row r="137" spans="1:6" x14ac:dyDescent="0.2">
      <c r="A137" s="25">
        <v>3080092</v>
      </c>
      <c r="B137" s="25" t="s">
        <v>652</v>
      </c>
      <c r="C137" s="26" t="s">
        <v>466</v>
      </c>
      <c r="D137" s="37">
        <v>4.6000000000000005</v>
      </c>
      <c r="E137" s="41">
        <f t="shared" si="2"/>
        <v>4.5999999999999996</v>
      </c>
      <c r="F137" s="16"/>
    </row>
    <row r="138" spans="1:6" x14ac:dyDescent="0.2">
      <c r="A138" s="25">
        <v>3080093</v>
      </c>
      <c r="B138" s="25" t="s">
        <v>653</v>
      </c>
      <c r="C138" s="26" t="s">
        <v>467</v>
      </c>
      <c r="D138" s="37">
        <v>5.8000000000000007</v>
      </c>
      <c r="E138" s="41">
        <f t="shared" si="2"/>
        <v>5.8</v>
      </c>
      <c r="F138" s="16"/>
    </row>
    <row r="139" spans="1:6" x14ac:dyDescent="0.2">
      <c r="A139" s="25">
        <v>3080094</v>
      </c>
      <c r="B139" s="25" t="s">
        <v>654</v>
      </c>
      <c r="C139" s="26" t="s">
        <v>468</v>
      </c>
      <c r="D139" s="37">
        <v>7.7</v>
      </c>
      <c r="E139" s="41">
        <f t="shared" si="2"/>
        <v>7.7</v>
      </c>
      <c r="F139" s="16"/>
    </row>
    <row r="140" spans="1:6" x14ac:dyDescent="0.2">
      <c r="A140" s="25">
        <v>3080088</v>
      </c>
      <c r="B140" s="25" t="s">
        <v>655</v>
      </c>
      <c r="C140" s="26" t="s">
        <v>469</v>
      </c>
      <c r="D140" s="37">
        <v>6.7</v>
      </c>
      <c r="E140" s="41">
        <f t="shared" si="2"/>
        <v>6.7</v>
      </c>
      <c r="F140" s="16"/>
    </row>
    <row r="141" spans="1:6" x14ac:dyDescent="0.2">
      <c r="A141" s="25">
        <v>3080089</v>
      </c>
      <c r="B141" s="25" t="s">
        <v>656</v>
      </c>
      <c r="C141" s="26" t="s">
        <v>470</v>
      </c>
      <c r="D141" s="37">
        <v>14.700000000000001</v>
      </c>
      <c r="E141" s="41">
        <f t="shared" si="2"/>
        <v>14.7</v>
      </c>
      <c r="F141" s="16"/>
    </row>
    <row r="142" spans="1:6" x14ac:dyDescent="0.2">
      <c r="A142" s="25">
        <v>3080090</v>
      </c>
      <c r="B142" s="25" t="s">
        <v>657</v>
      </c>
      <c r="C142" s="26" t="s">
        <v>471</v>
      </c>
      <c r="D142" s="37">
        <v>22.6</v>
      </c>
      <c r="E142" s="41">
        <f t="shared" si="2"/>
        <v>22.6</v>
      </c>
      <c r="F142" s="16"/>
    </row>
    <row r="143" spans="1:6" x14ac:dyDescent="0.2">
      <c r="A143" s="25">
        <v>3080091</v>
      </c>
      <c r="B143" s="25" t="s">
        <v>658</v>
      </c>
      <c r="C143" s="26" t="s">
        <v>472</v>
      </c>
      <c r="D143" s="37">
        <v>20.400000000000002</v>
      </c>
      <c r="E143" s="41">
        <f t="shared" si="2"/>
        <v>20.399999999999999</v>
      </c>
    </row>
    <row r="144" spans="1:6" x14ac:dyDescent="0.2">
      <c r="A144" s="25">
        <v>3080016</v>
      </c>
      <c r="B144" s="25" t="s">
        <v>659</v>
      </c>
      <c r="C144" s="26" t="s">
        <v>473</v>
      </c>
      <c r="D144" s="37">
        <v>4.4000000000000004</v>
      </c>
      <c r="E144" s="41">
        <f t="shared" si="2"/>
        <v>4.4000000000000004</v>
      </c>
    </row>
    <row r="145" spans="1:5" x14ac:dyDescent="0.2">
      <c r="A145" s="25">
        <v>3080017</v>
      </c>
      <c r="B145" s="25" t="s">
        <v>660</v>
      </c>
      <c r="C145" s="26" t="s">
        <v>474</v>
      </c>
      <c r="D145" s="37">
        <v>6</v>
      </c>
      <c r="E145" s="41">
        <f t="shared" si="2"/>
        <v>6</v>
      </c>
    </row>
    <row r="146" spans="1:5" x14ac:dyDescent="0.2">
      <c r="A146" s="25">
        <v>3080018</v>
      </c>
      <c r="B146" s="25" t="s">
        <v>661</v>
      </c>
      <c r="C146" s="26" t="s">
        <v>475</v>
      </c>
      <c r="D146" s="37">
        <v>7.8000000000000007</v>
      </c>
      <c r="E146" s="41">
        <f t="shared" si="2"/>
        <v>7.8</v>
      </c>
    </row>
    <row r="147" spans="1:5" x14ac:dyDescent="0.2">
      <c r="A147" s="25">
        <v>3080012</v>
      </c>
      <c r="B147" s="25" t="s">
        <v>662</v>
      </c>
      <c r="C147" s="26" t="s">
        <v>476</v>
      </c>
      <c r="D147" s="37">
        <v>9</v>
      </c>
      <c r="E147" s="41">
        <f t="shared" si="2"/>
        <v>9</v>
      </c>
    </row>
    <row r="148" spans="1:5" x14ac:dyDescent="0.2">
      <c r="A148" s="25">
        <v>3080013</v>
      </c>
      <c r="B148" s="25" t="s">
        <v>663</v>
      </c>
      <c r="C148" s="26" t="s">
        <v>477</v>
      </c>
      <c r="D148" s="37">
        <v>11.200000000000001</v>
      </c>
      <c r="E148" s="41">
        <f t="shared" si="2"/>
        <v>11.2</v>
      </c>
    </row>
    <row r="149" spans="1:5" x14ac:dyDescent="0.2">
      <c r="A149" s="25">
        <v>3080014</v>
      </c>
      <c r="B149" s="25" t="s">
        <v>664</v>
      </c>
      <c r="C149" s="26" t="s">
        <v>478</v>
      </c>
      <c r="D149" s="37">
        <v>12.3</v>
      </c>
      <c r="E149" s="41">
        <f t="shared" si="2"/>
        <v>12.3</v>
      </c>
    </row>
    <row r="150" spans="1:5" x14ac:dyDescent="0.2">
      <c r="A150" s="25">
        <v>3080015</v>
      </c>
      <c r="B150" s="25" t="s">
        <v>665</v>
      </c>
      <c r="C150" s="26" t="s">
        <v>479</v>
      </c>
      <c r="D150" s="37">
        <v>19.700000000000003</v>
      </c>
      <c r="E150" s="41">
        <f t="shared" si="2"/>
        <v>19.7</v>
      </c>
    </row>
    <row r="151" spans="1:5" x14ac:dyDescent="0.2">
      <c r="A151" s="25">
        <v>3080085</v>
      </c>
      <c r="B151" s="25" t="s">
        <v>666</v>
      </c>
      <c r="C151" s="26" t="s">
        <v>480</v>
      </c>
      <c r="D151" s="37">
        <v>8.4</v>
      </c>
      <c r="E151" s="41">
        <f t="shared" si="2"/>
        <v>8.4</v>
      </c>
    </row>
    <row r="152" spans="1:5" x14ac:dyDescent="0.2">
      <c r="A152" s="25">
        <v>3080086</v>
      </c>
      <c r="B152" s="25" t="s">
        <v>667</v>
      </c>
      <c r="C152" s="26" t="s">
        <v>481</v>
      </c>
      <c r="D152" s="37">
        <v>10.4</v>
      </c>
      <c r="E152" s="41">
        <f t="shared" si="2"/>
        <v>10.4</v>
      </c>
    </row>
    <row r="153" spans="1:5" x14ac:dyDescent="0.2">
      <c r="A153" s="25">
        <v>3080087</v>
      </c>
      <c r="B153" s="25" t="s">
        <v>668</v>
      </c>
      <c r="C153" s="26" t="s">
        <v>482</v>
      </c>
      <c r="D153" s="37">
        <v>11.100000000000001</v>
      </c>
      <c r="E153" s="41">
        <f t="shared" si="2"/>
        <v>11.1</v>
      </c>
    </row>
    <row r="154" spans="1:5" x14ac:dyDescent="0.2">
      <c r="A154" s="25">
        <v>3080078</v>
      </c>
      <c r="B154" s="25" t="s">
        <v>669</v>
      </c>
      <c r="C154" s="26" t="s">
        <v>483</v>
      </c>
      <c r="D154" s="37">
        <v>6.3000000000000007</v>
      </c>
      <c r="E154" s="41">
        <f t="shared" si="2"/>
        <v>6.3</v>
      </c>
    </row>
    <row r="155" spans="1:5" x14ac:dyDescent="0.2">
      <c r="A155" s="25">
        <v>3080079</v>
      </c>
      <c r="B155" s="25" t="s">
        <v>670</v>
      </c>
      <c r="C155" s="26" t="s">
        <v>484</v>
      </c>
      <c r="D155" s="37">
        <v>7.1000000000000005</v>
      </c>
      <c r="E155" s="41">
        <f t="shared" si="2"/>
        <v>7.1</v>
      </c>
    </row>
    <row r="156" spans="1:5" x14ac:dyDescent="0.2">
      <c r="A156" s="25">
        <v>3080080</v>
      </c>
      <c r="B156" s="25" t="s">
        <v>671</v>
      </c>
      <c r="C156" s="26" t="s">
        <v>485</v>
      </c>
      <c r="D156" s="37">
        <v>10.100000000000001</v>
      </c>
      <c r="E156" s="41">
        <f t="shared" si="2"/>
        <v>10.1</v>
      </c>
    </row>
    <row r="157" spans="1:5" x14ac:dyDescent="0.2">
      <c r="A157" s="25">
        <v>3080081</v>
      </c>
      <c r="B157" s="25" t="s">
        <v>672</v>
      </c>
      <c r="C157" s="26" t="s">
        <v>486</v>
      </c>
      <c r="D157" s="37">
        <v>14.700000000000001</v>
      </c>
      <c r="E157" s="41">
        <f t="shared" si="2"/>
        <v>14.7</v>
      </c>
    </row>
    <row r="158" spans="1:5" x14ac:dyDescent="0.2">
      <c r="A158" s="25">
        <v>3080082</v>
      </c>
      <c r="B158" s="25" t="s">
        <v>673</v>
      </c>
      <c r="C158" s="26" t="s">
        <v>487</v>
      </c>
      <c r="D158" s="37">
        <v>18.5</v>
      </c>
      <c r="E158" s="41">
        <f t="shared" si="2"/>
        <v>18.5</v>
      </c>
    </row>
    <row r="159" spans="1:5" x14ac:dyDescent="0.2">
      <c r="A159" s="25">
        <v>3080083</v>
      </c>
      <c r="B159" s="25" t="s">
        <v>674</v>
      </c>
      <c r="C159" s="26" t="s">
        <v>488</v>
      </c>
      <c r="D159" s="37">
        <v>20.700000000000003</v>
      </c>
      <c r="E159" s="41">
        <f t="shared" si="2"/>
        <v>20.7</v>
      </c>
    </row>
    <row r="160" spans="1:5" x14ac:dyDescent="0.2">
      <c r="A160" s="25">
        <v>3080084</v>
      </c>
      <c r="B160" s="25" t="s">
        <v>675</v>
      </c>
      <c r="C160" s="26" t="s">
        <v>489</v>
      </c>
      <c r="D160" s="37">
        <v>24.700000000000003</v>
      </c>
      <c r="E160" s="41">
        <f t="shared" si="2"/>
        <v>24.7</v>
      </c>
    </row>
    <row r="161" spans="1:5" x14ac:dyDescent="0.2">
      <c r="A161" s="25">
        <v>3080023</v>
      </c>
      <c r="B161" s="25" t="s">
        <v>676</v>
      </c>
      <c r="C161" s="26" t="s">
        <v>490</v>
      </c>
      <c r="D161" s="37">
        <v>8.6</v>
      </c>
      <c r="E161" s="41">
        <f t="shared" si="2"/>
        <v>8.6</v>
      </c>
    </row>
    <row r="162" spans="1:5" x14ac:dyDescent="0.2">
      <c r="A162" s="25">
        <v>3080024</v>
      </c>
      <c r="B162" s="25" t="s">
        <v>677</v>
      </c>
      <c r="C162" s="26" t="s">
        <v>491</v>
      </c>
      <c r="D162" s="37">
        <v>7.6000000000000005</v>
      </c>
      <c r="E162" s="41">
        <f t="shared" si="2"/>
        <v>7.6</v>
      </c>
    </row>
    <row r="163" spans="1:5" x14ac:dyDescent="0.2">
      <c r="A163" s="25">
        <v>3080025</v>
      </c>
      <c r="B163" s="25" t="s">
        <v>678</v>
      </c>
      <c r="C163" s="26" t="s">
        <v>492</v>
      </c>
      <c r="D163" s="37">
        <v>10.8</v>
      </c>
      <c r="E163" s="41">
        <f t="shared" si="2"/>
        <v>10.8</v>
      </c>
    </row>
    <row r="164" spans="1:5" x14ac:dyDescent="0.2">
      <c r="A164" s="25">
        <v>3080019</v>
      </c>
      <c r="B164" s="25" t="s">
        <v>679</v>
      </c>
      <c r="C164" s="26" t="s">
        <v>493</v>
      </c>
      <c r="D164" s="37">
        <v>12.4</v>
      </c>
      <c r="E164" s="41">
        <f t="shared" si="2"/>
        <v>12.4</v>
      </c>
    </row>
    <row r="165" spans="1:5" x14ac:dyDescent="0.2">
      <c r="A165" s="25">
        <v>3080020</v>
      </c>
      <c r="B165" s="25" t="s">
        <v>680</v>
      </c>
      <c r="C165" s="26" t="s">
        <v>494</v>
      </c>
      <c r="D165" s="37">
        <v>14.200000000000001</v>
      </c>
      <c r="E165" s="41">
        <f t="shared" si="2"/>
        <v>14.2</v>
      </c>
    </row>
    <row r="166" spans="1:5" x14ac:dyDescent="0.2">
      <c r="A166" s="25">
        <v>3080021</v>
      </c>
      <c r="B166" s="25" t="s">
        <v>681</v>
      </c>
      <c r="C166" s="26" t="s">
        <v>495</v>
      </c>
      <c r="D166" s="37">
        <v>16.600000000000001</v>
      </c>
      <c r="E166" s="41">
        <f t="shared" si="2"/>
        <v>16.600000000000001</v>
      </c>
    </row>
    <row r="167" spans="1:5" x14ac:dyDescent="0.2">
      <c r="A167" s="25">
        <v>3080022</v>
      </c>
      <c r="B167" s="25"/>
      <c r="C167" s="26" t="s">
        <v>496</v>
      </c>
      <c r="D167" s="37">
        <v>67.2</v>
      </c>
      <c r="E167" s="41">
        <f t="shared" si="2"/>
        <v>67.2</v>
      </c>
    </row>
    <row r="168" spans="1:5" x14ac:dyDescent="0.2">
      <c r="A168" s="25">
        <v>3080106</v>
      </c>
      <c r="B168" s="25" t="s">
        <v>682</v>
      </c>
      <c r="C168" s="26" t="s">
        <v>497</v>
      </c>
      <c r="D168" s="37">
        <v>4.4000000000000004</v>
      </c>
      <c r="E168" s="41">
        <f t="shared" si="2"/>
        <v>4.4000000000000004</v>
      </c>
    </row>
    <row r="169" spans="1:5" x14ac:dyDescent="0.2">
      <c r="A169" s="25">
        <v>3080107</v>
      </c>
      <c r="B169" s="25" t="s">
        <v>683</v>
      </c>
      <c r="C169" s="26" t="s">
        <v>498</v>
      </c>
      <c r="D169" s="37">
        <v>6.5</v>
      </c>
      <c r="E169" s="41">
        <f t="shared" si="2"/>
        <v>6.5</v>
      </c>
    </row>
    <row r="170" spans="1:5" x14ac:dyDescent="0.2">
      <c r="A170" s="25">
        <v>3080108</v>
      </c>
      <c r="B170" s="25" t="s">
        <v>684</v>
      </c>
      <c r="C170" s="26" t="s">
        <v>499</v>
      </c>
      <c r="D170" s="37">
        <v>4.9000000000000004</v>
      </c>
      <c r="E170" s="41">
        <f t="shared" si="2"/>
        <v>4.9000000000000004</v>
      </c>
    </row>
    <row r="171" spans="1:5" x14ac:dyDescent="0.2">
      <c r="A171" s="25">
        <v>3080103</v>
      </c>
      <c r="B171" s="25" t="s">
        <v>685</v>
      </c>
      <c r="C171" s="26" t="s">
        <v>500</v>
      </c>
      <c r="D171" s="37">
        <v>8.1</v>
      </c>
      <c r="E171" s="41">
        <f t="shared" si="2"/>
        <v>8.1</v>
      </c>
    </row>
    <row r="172" spans="1:5" x14ac:dyDescent="0.2">
      <c r="A172" s="25">
        <v>3080104</v>
      </c>
      <c r="B172" s="25" t="s">
        <v>686</v>
      </c>
      <c r="C172" s="26" t="s">
        <v>501</v>
      </c>
      <c r="D172" s="37">
        <v>13</v>
      </c>
      <c r="E172" s="41">
        <f t="shared" ref="E172:E198" si="3">ROUND(D172-(D172*$E$12),2)</f>
        <v>13</v>
      </c>
    </row>
    <row r="173" spans="1:5" x14ac:dyDescent="0.2">
      <c r="A173" s="25">
        <v>3080105</v>
      </c>
      <c r="B173" s="25" t="s">
        <v>687</v>
      </c>
      <c r="C173" s="26" t="s">
        <v>502</v>
      </c>
      <c r="D173" s="37">
        <v>15.4</v>
      </c>
      <c r="E173" s="41">
        <f t="shared" si="3"/>
        <v>15.4</v>
      </c>
    </row>
    <row r="174" spans="1:5" x14ac:dyDescent="0.2">
      <c r="A174" s="25">
        <v>3079917</v>
      </c>
      <c r="B174" s="25" t="s">
        <v>688</v>
      </c>
      <c r="C174" s="26" t="s">
        <v>503</v>
      </c>
      <c r="D174" s="37">
        <v>22.3</v>
      </c>
      <c r="E174" s="41">
        <f t="shared" si="3"/>
        <v>22.3</v>
      </c>
    </row>
    <row r="175" spans="1:5" x14ac:dyDescent="0.2">
      <c r="A175" s="25">
        <v>3079918</v>
      </c>
      <c r="B175" s="25" t="s">
        <v>689</v>
      </c>
      <c r="C175" s="26" t="s">
        <v>504</v>
      </c>
      <c r="D175" s="37">
        <v>24.700000000000003</v>
      </c>
      <c r="E175" s="41">
        <f t="shared" si="3"/>
        <v>24.7</v>
      </c>
    </row>
    <row r="176" spans="1:5" x14ac:dyDescent="0.2">
      <c r="A176" s="25">
        <v>3079949</v>
      </c>
      <c r="B176" s="25" t="s">
        <v>690</v>
      </c>
      <c r="C176" s="26" t="s">
        <v>505</v>
      </c>
      <c r="D176" s="37">
        <v>24.900000000000002</v>
      </c>
      <c r="E176" s="41">
        <f t="shared" si="3"/>
        <v>24.9</v>
      </c>
    </row>
    <row r="177" spans="1:5" x14ac:dyDescent="0.2">
      <c r="A177" s="25">
        <v>3079913</v>
      </c>
      <c r="B177" s="25" t="s">
        <v>691</v>
      </c>
      <c r="C177" s="26" t="s">
        <v>506</v>
      </c>
      <c r="D177" s="37">
        <v>25.400000000000002</v>
      </c>
      <c r="E177" s="41">
        <f t="shared" si="3"/>
        <v>25.4</v>
      </c>
    </row>
    <row r="178" spans="1:5" x14ac:dyDescent="0.2">
      <c r="A178" s="25">
        <v>3079914</v>
      </c>
      <c r="B178" s="25" t="s">
        <v>692</v>
      </c>
      <c r="C178" s="26" t="s">
        <v>507</v>
      </c>
      <c r="D178" s="37">
        <v>36.300000000000004</v>
      </c>
      <c r="E178" s="41">
        <f t="shared" si="3"/>
        <v>36.299999999999997</v>
      </c>
    </row>
    <row r="179" spans="1:5" x14ac:dyDescent="0.2">
      <c r="A179" s="25">
        <v>3079915</v>
      </c>
      <c r="B179" s="25" t="s">
        <v>693</v>
      </c>
      <c r="C179" s="26" t="s">
        <v>508</v>
      </c>
      <c r="D179" s="37">
        <v>40.1</v>
      </c>
      <c r="E179" s="41">
        <f t="shared" si="3"/>
        <v>40.1</v>
      </c>
    </row>
    <row r="180" spans="1:5" x14ac:dyDescent="0.2">
      <c r="A180" s="25">
        <v>3079916</v>
      </c>
      <c r="B180" s="25"/>
      <c r="C180" s="26" t="s">
        <v>509</v>
      </c>
      <c r="D180" s="37">
        <v>88.5</v>
      </c>
      <c r="E180" s="41">
        <f t="shared" si="3"/>
        <v>88.5</v>
      </c>
    </row>
    <row r="181" spans="1:5" x14ac:dyDescent="0.2">
      <c r="A181" s="25">
        <v>3080102</v>
      </c>
      <c r="B181" s="25" t="s">
        <v>694</v>
      </c>
      <c r="C181" s="26" t="s">
        <v>510</v>
      </c>
      <c r="D181" s="37">
        <v>3.5</v>
      </c>
      <c r="E181" s="41">
        <f t="shared" si="3"/>
        <v>3.5</v>
      </c>
    </row>
    <row r="182" spans="1:5" x14ac:dyDescent="0.2">
      <c r="A182" s="25">
        <v>3080101</v>
      </c>
      <c r="B182" s="25" t="s">
        <v>695</v>
      </c>
      <c r="C182" s="26" t="s">
        <v>511</v>
      </c>
      <c r="D182" s="37">
        <v>3.5</v>
      </c>
      <c r="E182" s="41">
        <f t="shared" si="3"/>
        <v>3.5</v>
      </c>
    </row>
    <row r="183" spans="1:5" x14ac:dyDescent="0.2">
      <c r="A183" s="25">
        <v>4066447</v>
      </c>
      <c r="B183" s="25" t="s">
        <v>703</v>
      </c>
      <c r="C183" s="26" t="s">
        <v>532</v>
      </c>
      <c r="D183" s="37">
        <v>4.4000000000000004</v>
      </c>
      <c r="E183" s="41">
        <f t="shared" si="3"/>
        <v>4.4000000000000004</v>
      </c>
    </row>
    <row r="184" spans="1:5" x14ac:dyDescent="0.2">
      <c r="A184" s="25">
        <v>4066448</v>
      </c>
      <c r="B184" s="25" t="s">
        <v>704</v>
      </c>
      <c r="C184" s="26" t="s">
        <v>512</v>
      </c>
      <c r="D184" s="37">
        <v>4.4000000000000004</v>
      </c>
      <c r="E184" s="41">
        <f t="shared" si="3"/>
        <v>4.4000000000000004</v>
      </c>
    </row>
    <row r="185" spans="1:5" x14ac:dyDescent="0.2">
      <c r="A185" s="25">
        <v>4066449</v>
      </c>
      <c r="B185" s="25" t="s">
        <v>705</v>
      </c>
      <c r="C185" s="26" t="s">
        <v>513</v>
      </c>
      <c r="D185" s="37">
        <v>5.8</v>
      </c>
      <c r="E185" s="41">
        <f t="shared" si="3"/>
        <v>5.8</v>
      </c>
    </row>
    <row r="186" spans="1:5" x14ac:dyDescent="0.2">
      <c r="A186" s="25">
        <v>4066450</v>
      </c>
      <c r="B186" s="25" t="s">
        <v>706</v>
      </c>
      <c r="C186" s="26" t="s">
        <v>514</v>
      </c>
      <c r="D186" s="37">
        <v>7.2</v>
      </c>
      <c r="E186" s="41">
        <f t="shared" si="3"/>
        <v>7.2</v>
      </c>
    </row>
    <row r="187" spans="1:5" x14ac:dyDescent="0.2">
      <c r="A187" s="25">
        <v>4066451</v>
      </c>
      <c r="B187" s="25" t="s">
        <v>707</v>
      </c>
      <c r="C187" s="26" t="s">
        <v>515</v>
      </c>
      <c r="D187" s="37">
        <v>9.5</v>
      </c>
      <c r="E187" s="41">
        <f t="shared" si="3"/>
        <v>9.5</v>
      </c>
    </row>
    <row r="188" spans="1:5" x14ac:dyDescent="0.2">
      <c r="A188" s="25">
        <v>4066452</v>
      </c>
      <c r="B188" s="25" t="s">
        <v>708</v>
      </c>
      <c r="C188" s="26" t="s">
        <v>516</v>
      </c>
      <c r="D188" s="37">
        <v>9.6999999999999993</v>
      </c>
      <c r="E188" s="41">
        <f t="shared" si="3"/>
        <v>9.6999999999999993</v>
      </c>
    </row>
    <row r="189" spans="1:5" x14ac:dyDescent="0.2">
      <c r="A189" s="25">
        <v>4066453</v>
      </c>
      <c r="B189" s="25" t="s">
        <v>709</v>
      </c>
      <c r="C189" s="26" t="s">
        <v>517</v>
      </c>
      <c r="D189" s="37">
        <v>13.6</v>
      </c>
      <c r="E189" s="41">
        <f t="shared" si="3"/>
        <v>13.6</v>
      </c>
    </row>
    <row r="190" spans="1:5" x14ac:dyDescent="0.2">
      <c r="A190" s="25">
        <v>4066454</v>
      </c>
      <c r="B190" s="25" t="s">
        <v>710</v>
      </c>
      <c r="C190" s="26" t="s">
        <v>518</v>
      </c>
      <c r="D190" s="37">
        <v>14.3</v>
      </c>
      <c r="E190" s="41">
        <f t="shared" si="3"/>
        <v>14.3</v>
      </c>
    </row>
    <row r="191" spans="1:5" x14ac:dyDescent="0.2">
      <c r="A191" s="25">
        <v>4066455</v>
      </c>
      <c r="B191" s="25" t="s">
        <v>711</v>
      </c>
      <c r="C191" s="26" t="s">
        <v>519</v>
      </c>
      <c r="D191" s="37">
        <v>25</v>
      </c>
      <c r="E191" s="41">
        <f t="shared" si="3"/>
        <v>25</v>
      </c>
    </row>
    <row r="192" spans="1:5" x14ac:dyDescent="0.2">
      <c r="A192" s="25">
        <v>4065138</v>
      </c>
      <c r="B192" s="25" t="s">
        <v>696</v>
      </c>
      <c r="C192" s="26" t="s">
        <v>520</v>
      </c>
      <c r="D192" s="37">
        <v>15.100000000000001</v>
      </c>
      <c r="E192" s="41">
        <f t="shared" si="3"/>
        <v>15.1</v>
      </c>
    </row>
    <row r="193" spans="1:5" x14ac:dyDescent="0.2">
      <c r="A193" s="25">
        <v>4065139</v>
      </c>
      <c r="B193" s="25" t="s">
        <v>697</v>
      </c>
      <c r="C193" s="26" t="s">
        <v>521</v>
      </c>
      <c r="D193" s="37">
        <v>17.400000000000002</v>
      </c>
      <c r="E193" s="41">
        <f t="shared" si="3"/>
        <v>17.399999999999999</v>
      </c>
    </row>
    <row r="194" spans="1:5" x14ac:dyDescent="0.2">
      <c r="A194" s="25">
        <v>4065140</v>
      </c>
      <c r="B194" s="25" t="s">
        <v>698</v>
      </c>
      <c r="C194" s="26" t="s">
        <v>522</v>
      </c>
      <c r="D194" s="37">
        <v>19.100000000000001</v>
      </c>
      <c r="E194" s="41">
        <f t="shared" si="3"/>
        <v>19.100000000000001</v>
      </c>
    </row>
    <row r="195" spans="1:5" x14ac:dyDescent="0.2">
      <c r="A195" s="25">
        <v>4065141</v>
      </c>
      <c r="B195" s="25" t="s">
        <v>699</v>
      </c>
      <c r="C195" s="26" t="s">
        <v>523</v>
      </c>
      <c r="D195" s="37">
        <v>19.5</v>
      </c>
      <c r="E195" s="41">
        <f t="shared" si="3"/>
        <v>19.5</v>
      </c>
    </row>
    <row r="196" spans="1:5" x14ac:dyDescent="0.2">
      <c r="A196" s="25">
        <v>4065142</v>
      </c>
      <c r="B196" s="25" t="s">
        <v>700</v>
      </c>
      <c r="C196" s="26" t="s">
        <v>524</v>
      </c>
      <c r="D196" s="37">
        <v>25.5</v>
      </c>
      <c r="E196" s="41">
        <f t="shared" si="3"/>
        <v>25.5</v>
      </c>
    </row>
    <row r="197" spans="1:5" x14ac:dyDescent="0.2">
      <c r="A197" s="25">
        <v>4065143</v>
      </c>
      <c r="B197" s="25" t="s">
        <v>701</v>
      </c>
      <c r="C197" s="26" t="s">
        <v>525</v>
      </c>
      <c r="D197" s="37">
        <v>40.200000000000003</v>
      </c>
      <c r="E197" s="41">
        <f t="shared" si="3"/>
        <v>40.200000000000003</v>
      </c>
    </row>
    <row r="198" spans="1:5" x14ac:dyDescent="0.2">
      <c r="A198" s="25">
        <v>4065144</v>
      </c>
      <c r="B198" s="25" t="s">
        <v>702</v>
      </c>
      <c r="C198" s="26" t="s">
        <v>526</v>
      </c>
      <c r="D198" s="37">
        <v>42.5</v>
      </c>
      <c r="E198" s="41">
        <f t="shared" si="3"/>
        <v>42.5</v>
      </c>
    </row>
  </sheetData>
  <pageMargins left="0.39370078740157483" right="0.39370078740157483" top="0.39370078740157483" bottom="0.78740157480314965" header="0.51181102362204722" footer="0.51181102362204722"/>
  <pageSetup paperSize="9" scale="85" orientation="portrait" horizontalDpi="300" verticalDpi="300" r:id="rId1"/>
  <headerFooter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WAVIN SiTech - odhlučnený</vt:lpstr>
      <vt:lpstr>WAVIN AS+ odhlučnený</vt:lpstr>
      <vt:lpstr>'WAVIN AS+ odhlučnený'!Názvy_tlače</vt:lpstr>
      <vt:lpstr>'WAVIN SiTech - odhlučnený'!Názvy_tlače</vt:lpstr>
      <vt:lpstr>'WAVIN AS+ odhlučnený'!Oblasť_tlače</vt:lpstr>
      <vt:lpstr>'WAVIN SiTech - odhlučnený'!Oblasť_tlače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Kentoš Róbert</dc:creator>
  <cp:lastModifiedBy>Ján Kohút</cp:lastModifiedBy>
  <cp:lastPrinted>2018-03-13T12:29:35Z</cp:lastPrinted>
  <dcterms:created xsi:type="dcterms:W3CDTF">2006-05-31T14:48:36Z</dcterms:created>
  <dcterms:modified xsi:type="dcterms:W3CDTF">2022-04-05T13:54:22Z</dcterms:modified>
</cp:coreProperties>
</file>