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_Wavin\Cenniky\Priprav\2204\"/>
    </mc:Choice>
  </mc:AlternateContent>
  <xr:revisionPtr revIDLastSave="0" documentId="13_ncr:1_{1E94A427-1C78-4C9F-911A-69DCB8102FA3}" xr6:coauthVersionLast="45" xr6:coauthVersionMax="47" xr10:uidLastSave="{00000000-0000-0000-0000-000000000000}"/>
  <bookViews>
    <workbookView xWindow="-120" yWindow="-120" windowWidth="38640" windowHeight="20610" tabRatio="701" xr2:uid="{00000000-000D-0000-FFFF-FFFF00000000}"/>
  </bookViews>
  <sheets>
    <sheet name="EKOPLASTIK PPR" sheetId="14" r:id="rId1"/>
  </sheets>
  <definedNames>
    <definedName name="_xlnm._FilterDatabase" localSheetId="0" hidden="1">'EKOPLASTIK PPR'!$A$12:$G$577</definedName>
    <definedName name="Koala" localSheetId="0">#REF!</definedName>
    <definedName name="Koala">#REF!</definedName>
    <definedName name="_xlnm.Print_Titles" localSheetId="0">'EKOPLASTIK PPR'!$1:$12</definedName>
    <definedName name="_xlnm.Print_Area" localSheetId="0">'EKOPLASTIK PPR'!$A:$E</definedName>
    <definedName name="PPR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66" i="14" l="1"/>
  <c r="E467" i="14"/>
  <c r="E468" i="14"/>
  <c r="E469" i="14"/>
  <c r="E470" i="14"/>
  <c r="E526" i="14"/>
  <c r="E527" i="14"/>
  <c r="E528" i="14"/>
  <c r="E529" i="14"/>
  <c r="E530" i="14"/>
  <c r="E531" i="14"/>
  <c r="E151" i="14" l="1"/>
  <c r="E152" i="14"/>
  <c r="E160" i="14"/>
  <c r="E161" i="14"/>
  <c r="E182" i="14"/>
  <c r="E278" i="14"/>
  <c r="E279" i="14"/>
  <c r="E153" i="14" l="1"/>
  <c r="E501" i="14" l="1"/>
  <c r="E140" i="14" l="1"/>
  <c r="E476" i="14" l="1"/>
  <c r="E443" i="14"/>
  <c r="E92" i="14"/>
  <c r="E93" i="14"/>
  <c r="E94" i="14"/>
  <c r="E95" i="14"/>
  <c r="E96" i="14"/>
  <c r="E97" i="14"/>
  <c r="E98" i="14"/>
  <c r="E117" i="14" l="1"/>
  <c r="E118" i="14"/>
  <c r="E119" i="14"/>
  <c r="E120" i="14"/>
  <c r="E192" i="14"/>
  <c r="E193" i="14"/>
  <c r="E194" i="14"/>
  <c r="E195" i="14"/>
  <c r="E196" i="14"/>
  <c r="E197" i="14"/>
  <c r="E198" i="14"/>
  <c r="E102" i="14"/>
  <c r="E103" i="14"/>
  <c r="E104" i="14"/>
  <c r="E105" i="14"/>
  <c r="E367" i="14"/>
  <c r="E366" i="14"/>
  <c r="E317" i="14"/>
  <c r="E316" i="14"/>
  <c r="E214" i="14"/>
  <c r="E213" i="14"/>
  <c r="E177" i="14"/>
  <c r="E176" i="14"/>
  <c r="E149" i="14"/>
  <c r="E147" i="14"/>
  <c r="E156" i="14" l="1"/>
  <c r="E155" i="14"/>
  <c r="E154" i="14"/>
  <c r="E219" i="14"/>
  <c r="E203" i="14"/>
  <c r="E350" i="14" l="1"/>
  <c r="E351" i="14"/>
  <c r="E242" i="14"/>
  <c r="E243" i="14"/>
  <c r="E244" i="14"/>
  <c r="E157" i="14"/>
  <c r="E58" i="14" l="1"/>
  <c r="E59" i="14"/>
  <c r="E60" i="14"/>
  <c r="E61" i="14"/>
  <c r="E62" i="14"/>
  <c r="E63" i="14"/>
  <c r="E64" i="14"/>
  <c r="E65" i="14"/>
  <c r="E66" i="14"/>
  <c r="E67" i="14"/>
  <c r="E68" i="14"/>
  <c r="E78" i="14"/>
  <c r="E79" i="14"/>
  <c r="E80" i="14"/>
  <c r="E81" i="14"/>
  <c r="E82" i="14"/>
  <c r="E83" i="14"/>
  <c r="E84" i="14"/>
  <c r="E85" i="14"/>
  <c r="E99" i="14"/>
  <c r="E100" i="14"/>
  <c r="E101" i="14"/>
  <c r="E106" i="14"/>
  <c r="E107" i="14"/>
  <c r="E108" i="14"/>
  <c r="E109" i="14"/>
  <c r="E110" i="14"/>
  <c r="E111" i="14"/>
  <c r="E112" i="14"/>
  <c r="E113" i="14"/>
  <c r="E114" i="14"/>
  <c r="E115" i="14"/>
  <c r="E116" i="14"/>
  <c r="E121" i="14"/>
  <c r="E122" i="14"/>
  <c r="E123" i="14"/>
  <c r="E124" i="14"/>
  <c r="E125" i="14"/>
  <c r="E126" i="14"/>
  <c r="E127" i="14"/>
  <c r="E128" i="14"/>
  <c r="E129" i="14"/>
  <c r="E130" i="14"/>
  <c r="E131" i="14"/>
  <c r="E132" i="14"/>
  <c r="E133" i="14"/>
  <c r="E134" i="14"/>
  <c r="E135" i="14"/>
  <c r="E136" i="14"/>
  <c r="E137" i="14"/>
  <c r="E138" i="14"/>
  <c r="E139" i="14"/>
  <c r="E141" i="14"/>
  <c r="E142" i="14"/>
  <c r="E143" i="14"/>
  <c r="E144" i="14"/>
  <c r="E145" i="14"/>
  <c r="E146" i="14"/>
  <c r="E148" i="14"/>
  <c r="E150" i="14"/>
  <c r="E158" i="14"/>
  <c r="E159" i="14"/>
  <c r="E162" i="14"/>
  <c r="E163" i="14"/>
  <c r="E164" i="14"/>
  <c r="E165" i="14"/>
  <c r="E166" i="14"/>
  <c r="E167" i="14"/>
  <c r="E168" i="14"/>
  <c r="E169" i="14"/>
  <c r="E170" i="14"/>
  <c r="E171" i="14"/>
  <c r="E172" i="14"/>
  <c r="E173" i="14"/>
  <c r="E174" i="14"/>
  <c r="E175" i="14"/>
  <c r="E178" i="14"/>
  <c r="E179" i="14"/>
  <c r="E180" i="14"/>
  <c r="E181" i="14"/>
  <c r="E183" i="14"/>
  <c r="E184" i="14"/>
  <c r="E185" i="14"/>
  <c r="E186" i="14"/>
  <c r="E187" i="14"/>
  <c r="E188" i="14"/>
  <c r="E189" i="14"/>
  <c r="E190" i="14"/>
  <c r="E191" i="14"/>
  <c r="E199" i="14"/>
  <c r="E200" i="14"/>
  <c r="E201" i="14"/>
  <c r="E202" i="14"/>
  <c r="E204" i="14"/>
  <c r="E205" i="14"/>
  <c r="E206" i="14"/>
  <c r="E207" i="14"/>
  <c r="E208" i="14"/>
  <c r="E209" i="14"/>
  <c r="E210" i="14"/>
  <c r="E211" i="14"/>
  <c r="E212" i="14"/>
  <c r="E215" i="14"/>
  <c r="E216" i="14"/>
  <c r="E217" i="14"/>
  <c r="E218" i="14"/>
  <c r="E220" i="14"/>
  <c r="E221" i="14"/>
  <c r="E222" i="14"/>
  <c r="E223" i="14"/>
  <c r="E224" i="14"/>
  <c r="E225" i="14"/>
  <c r="E226" i="14"/>
  <c r="E227" i="14"/>
  <c r="E228" i="14"/>
  <c r="E229" i="14"/>
  <c r="E230" i="14"/>
  <c r="E231" i="14"/>
  <c r="E232" i="14"/>
  <c r="E233" i="14"/>
  <c r="E234" i="14"/>
  <c r="E235" i="14"/>
  <c r="E236" i="14"/>
  <c r="E237" i="14"/>
  <c r="E238" i="14"/>
  <c r="E239" i="14"/>
  <c r="E240" i="14"/>
  <c r="E241" i="14"/>
  <c r="E245" i="14"/>
  <c r="E246" i="14"/>
  <c r="E247" i="14"/>
  <c r="E248" i="14"/>
  <c r="E249" i="14"/>
  <c r="E250" i="14"/>
  <c r="E251" i="14"/>
  <c r="E252" i="14"/>
  <c r="E253" i="14"/>
  <c r="E254" i="14"/>
  <c r="E255" i="14"/>
  <c r="E256" i="14"/>
  <c r="E257" i="14"/>
  <c r="E258" i="14"/>
  <c r="E259" i="14"/>
  <c r="E260" i="14"/>
  <c r="E261" i="14"/>
  <c r="E262" i="14"/>
  <c r="E263" i="14"/>
  <c r="E264" i="14"/>
  <c r="E265" i="14"/>
  <c r="E266" i="14"/>
  <c r="E267" i="14"/>
  <c r="E268" i="14"/>
  <c r="E269" i="14"/>
  <c r="E270" i="14"/>
  <c r="E271" i="14"/>
  <c r="E272" i="14"/>
  <c r="E273" i="14"/>
  <c r="E274" i="14"/>
  <c r="E275" i="14"/>
  <c r="E276" i="14"/>
  <c r="E277" i="14"/>
  <c r="E280" i="14"/>
  <c r="E281" i="14"/>
  <c r="E282" i="14"/>
  <c r="E283" i="14"/>
  <c r="E284" i="14"/>
  <c r="E285" i="14"/>
  <c r="E286" i="14"/>
  <c r="E287" i="14"/>
  <c r="E288" i="14"/>
  <c r="E289" i="14"/>
  <c r="E290" i="14"/>
  <c r="E291" i="14"/>
  <c r="E292" i="14"/>
  <c r="E293" i="14"/>
  <c r="E294" i="14"/>
  <c r="E295" i="14"/>
  <c r="E296" i="14"/>
  <c r="E297" i="14"/>
  <c r="E298" i="14"/>
  <c r="E299" i="14"/>
  <c r="E300" i="14"/>
  <c r="E301" i="14"/>
  <c r="E302" i="14"/>
  <c r="E303" i="14"/>
  <c r="E304" i="14"/>
  <c r="E305" i="14"/>
  <c r="E306" i="14"/>
  <c r="E307" i="14"/>
  <c r="E308" i="14"/>
  <c r="E309" i="14"/>
  <c r="E310" i="14"/>
  <c r="E311" i="14"/>
  <c r="E312" i="14"/>
  <c r="E313" i="14"/>
  <c r="E314" i="14"/>
  <c r="E315" i="14"/>
  <c r="E318" i="14"/>
  <c r="E319" i="14"/>
  <c r="E320" i="14"/>
  <c r="E321" i="14"/>
  <c r="E322" i="14"/>
  <c r="E323" i="14"/>
  <c r="E324" i="14"/>
  <c r="E325" i="14"/>
  <c r="E326" i="14"/>
  <c r="E327" i="14"/>
  <c r="E328" i="14"/>
  <c r="E329" i="14"/>
  <c r="E330" i="14"/>
  <c r="E331" i="14"/>
  <c r="E332" i="14"/>
  <c r="E333" i="14"/>
  <c r="E334" i="14"/>
  <c r="E335" i="14"/>
  <c r="E336" i="14"/>
  <c r="E337" i="14"/>
  <c r="E338" i="14"/>
  <c r="E339" i="14"/>
  <c r="E340" i="14"/>
  <c r="E341" i="14"/>
  <c r="E342" i="14"/>
  <c r="E343" i="14"/>
  <c r="E344" i="14"/>
  <c r="E345" i="14"/>
  <c r="E346" i="14"/>
  <c r="E347" i="14"/>
  <c r="E348" i="14"/>
  <c r="E349" i="14"/>
  <c r="E352" i="14"/>
  <c r="E353" i="14"/>
  <c r="E354" i="14"/>
  <c r="E355" i="14"/>
  <c r="E356" i="14"/>
  <c r="E357" i="14"/>
  <c r="E358" i="14"/>
  <c r="E359" i="14"/>
  <c r="E360" i="14"/>
  <c r="E361" i="14"/>
  <c r="E362" i="14"/>
  <c r="E363" i="14"/>
  <c r="E364" i="14"/>
  <c r="E365" i="14"/>
  <c r="E368" i="14"/>
  <c r="E369" i="14"/>
  <c r="E370" i="14"/>
  <c r="E371" i="14"/>
  <c r="E372" i="14"/>
  <c r="E373" i="14"/>
  <c r="E374" i="14"/>
  <c r="E375" i="14"/>
  <c r="E376" i="14"/>
  <c r="E377" i="14"/>
  <c r="E378" i="14"/>
  <c r="E379" i="14"/>
  <c r="E380" i="14"/>
  <c r="E381" i="14"/>
  <c r="E382" i="14"/>
  <c r="E383" i="14"/>
  <c r="E384" i="14"/>
  <c r="E385" i="14"/>
  <c r="E386" i="14"/>
  <c r="E387" i="14"/>
  <c r="E388" i="14"/>
  <c r="E389" i="14"/>
  <c r="E390" i="14"/>
  <c r="E391" i="14"/>
  <c r="E392" i="14"/>
  <c r="E393" i="14"/>
  <c r="E394" i="14"/>
  <c r="E395" i="14"/>
  <c r="E396" i="14"/>
  <c r="E397" i="14"/>
  <c r="E398" i="14"/>
  <c r="E399" i="14"/>
  <c r="E400" i="14"/>
  <c r="E401" i="14"/>
  <c r="E402" i="14"/>
  <c r="E439" i="14"/>
  <c r="E440" i="14"/>
  <c r="E441" i="14"/>
  <c r="E442" i="14"/>
  <c r="E444" i="14"/>
  <c r="E445" i="14"/>
  <c r="E446" i="14"/>
  <c r="E447" i="14"/>
  <c r="E448" i="14"/>
  <c r="E449" i="14"/>
  <c r="E450" i="14"/>
  <c r="E451" i="14"/>
  <c r="E452" i="14"/>
  <c r="E453" i="14"/>
  <c r="E454" i="14"/>
  <c r="E455" i="14"/>
  <c r="E456" i="14"/>
  <c r="E457" i="14"/>
  <c r="E458" i="14"/>
  <c r="E459" i="14"/>
  <c r="E460" i="14"/>
  <c r="E461" i="14"/>
  <c r="E462" i="14"/>
  <c r="E464" i="14"/>
  <c r="E465" i="14"/>
  <c r="E472" i="14"/>
  <c r="E473" i="14"/>
  <c r="E474" i="14"/>
  <c r="E475" i="14"/>
  <c r="E477" i="14"/>
  <c r="E478" i="14"/>
  <c r="E479" i="14"/>
  <c r="E480" i="14"/>
  <c r="E481" i="14"/>
  <c r="E482" i="14"/>
  <c r="E483" i="14"/>
  <c r="E484" i="14"/>
  <c r="E485" i="14"/>
  <c r="E486" i="14"/>
  <c r="E487" i="14"/>
  <c r="E488" i="14"/>
  <c r="E489" i="14"/>
  <c r="E490" i="14"/>
  <c r="E491" i="14"/>
  <c r="E492" i="14"/>
  <c r="E493" i="14"/>
  <c r="E494" i="14"/>
  <c r="E495" i="14"/>
  <c r="E496" i="14"/>
  <c r="E497" i="14"/>
  <c r="E498" i="14"/>
  <c r="E499" i="14"/>
  <c r="E500" i="14"/>
  <c r="E502" i="14"/>
  <c r="E503" i="14"/>
  <c r="E504" i="14"/>
  <c r="E505" i="14"/>
  <c r="E506" i="14"/>
  <c r="E507" i="14"/>
  <c r="E508" i="14"/>
  <c r="E509" i="14"/>
  <c r="E510" i="14"/>
  <c r="E511" i="14"/>
  <c r="E512" i="14"/>
  <c r="E513" i="14"/>
  <c r="E514" i="14"/>
  <c r="E515" i="14"/>
  <c r="E516" i="14"/>
  <c r="E517" i="14"/>
  <c r="E518" i="14"/>
  <c r="E519" i="14"/>
  <c r="E520" i="14"/>
  <c r="E521" i="14"/>
  <c r="E522" i="14"/>
  <c r="E523" i="14"/>
  <c r="E524" i="14"/>
  <c r="E525" i="14"/>
  <c r="E532" i="14"/>
  <c r="E533" i="14"/>
  <c r="E534" i="14"/>
  <c r="E535" i="14"/>
  <c r="E536" i="14"/>
  <c r="E537" i="14"/>
  <c r="E538" i="14"/>
  <c r="E539" i="14"/>
  <c r="E540" i="14"/>
  <c r="E541" i="14"/>
  <c r="E542" i="14"/>
  <c r="E543" i="14"/>
  <c r="E544" i="14"/>
  <c r="E545" i="14"/>
  <c r="E546" i="14"/>
  <c r="E547" i="14"/>
  <c r="E548" i="14"/>
  <c r="E549" i="14"/>
  <c r="E550" i="14"/>
  <c r="E551" i="14"/>
  <c r="E552" i="14"/>
  <c r="E553" i="14"/>
  <c r="E554" i="14"/>
  <c r="E555" i="14"/>
  <c r="E556" i="14"/>
  <c r="E557" i="14"/>
  <c r="E558" i="14"/>
  <c r="E559" i="14"/>
  <c r="E560" i="14"/>
  <c r="E561" i="14"/>
  <c r="E562" i="14"/>
  <c r="E567" i="14"/>
  <c r="E568" i="14"/>
  <c r="E569" i="14"/>
  <c r="E570" i="14"/>
  <c r="E571" i="14"/>
  <c r="E572" i="14"/>
  <c r="E573" i="14"/>
  <c r="E574" i="14"/>
  <c r="E575" i="14"/>
  <c r="E576" i="14"/>
  <c r="E577" i="14"/>
  <c r="E73" i="14"/>
  <c r="E77" i="14"/>
  <c r="E71" i="14"/>
  <c r="E72" i="14"/>
  <c r="E74" i="14"/>
  <c r="E75" i="14"/>
  <c r="E76" i="14"/>
  <c r="E57" i="14"/>
  <c r="E70" i="14"/>
  <c r="E53" i="14"/>
  <c r="E54" i="14"/>
  <c r="E55" i="14"/>
  <c r="E56" i="14"/>
  <c r="E69" i="14"/>
  <c r="E16" i="14"/>
  <c r="E17" i="14"/>
  <c r="E18" i="14"/>
  <c r="E19" i="14"/>
  <c r="E20" i="14"/>
  <c r="E21" i="14"/>
  <c r="E22" i="14"/>
  <c r="E23" i="14"/>
  <c r="E24" i="14"/>
  <c r="E25" i="14"/>
  <c r="E26" i="14"/>
  <c r="E27" i="14"/>
  <c r="E28" i="14"/>
  <c r="E29" i="14"/>
  <c r="E30" i="14"/>
  <c r="E31" i="14"/>
  <c r="E32" i="14"/>
  <c r="E33" i="14"/>
  <c r="E34" i="14"/>
  <c r="E35" i="14"/>
  <c r="E36" i="14"/>
  <c r="E37" i="14"/>
  <c r="E38" i="14"/>
  <c r="E39" i="14"/>
  <c r="E40" i="14"/>
  <c r="E41" i="14"/>
  <c r="E42" i="14"/>
  <c r="E43" i="14"/>
  <c r="E44" i="14"/>
  <c r="E45" i="14"/>
  <c r="E46" i="14"/>
  <c r="E47" i="14"/>
  <c r="E48" i="14"/>
  <c r="E49" i="14"/>
  <c r="E50" i="14"/>
  <c r="E51" i="14"/>
  <c r="E52" i="14"/>
  <c r="E15" i="14"/>
</calcChain>
</file>

<file path=xl/sharedStrings.xml><?xml version="1.0" encoding="utf-8"?>
<sst xmlns="http://schemas.openxmlformats.org/spreadsheetml/2006/main" count="1761" uniqueCount="1718">
  <si>
    <t>Názov tovaru</t>
  </si>
  <si>
    <t>Kat. kód</t>
  </si>
  <si>
    <t>Cenník [EUR]</t>
  </si>
  <si>
    <t>Po zľave [EUR]</t>
  </si>
  <si>
    <t>Rúry</t>
  </si>
  <si>
    <t>Tvarovky</t>
  </si>
  <si>
    <t>STR020P10X</t>
  </si>
  <si>
    <t>STR025P10X</t>
  </si>
  <si>
    <t>STR032P10X</t>
  </si>
  <si>
    <t>STR040P10X</t>
  </si>
  <si>
    <t>STR050P10X</t>
  </si>
  <si>
    <t>STR063P10X</t>
  </si>
  <si>
    <t>STR075P10X</t>
  </si>
  <si>
    <t>STR090P10X</t>
  </si>
  <si>
    <t>STR110P10X</t>
  </si>
  <si>
    <t>STR125P10X</t>
  </si>
  <si>
    <t>STR016P16X</t>
  </si>
  <si>
    <t>STR020P16X</t>
  </si>
  <si>
    <t>STR025P16X</t>
  </si>
  <si>
    <t>STR032P16X</t>
  </si>
  <si>
    <t>STR040P16X</t>
  </si>
  <si>
    <t>STR050P16X</t>
  </si>
  <si>
    <t>STR063P16X</t>
  </si>
  <si>
    <t>STR075P16X</t>
  </si>
  <si>
    <t>STR090P16X</t>
  </si>
  <si>
    <t>STR110P16X</t>
  </si>
  <si>
    <t>STR125P16X</t>
  </si>
  <si>
    <t>STR016P20X</t>
  </si>
  <si>
    <t>STR020P20X</t>
  </si>
  <si>
    <t>STR025P20X</t>
  </si>
  <si>
    <t>STR032P20X</t>
  </si>
  <si>
    <t>STRK016P20</t>
  </si>
  <si>
    <t>STRK020P10</t>
  </si>
  <si>
    <t>STRK020P16</t>
  </si>
  <si>
    <t>STRK020P20</t>
  </si>
  <si>
    <t>SKO01690XX</t>
  </si>
  <si>
    <t>SKO02090XX</t>
  </si>
  <si>
    <t>SKO116XXXX</t>
  </si>
  <si>
    <t>SKO120XXXX</t>
  </si>
  <si>
    <t>SKO125XXXX</t>
  </si>
  <si>
    <t>SKO01645XX</t>
  </si>
  <si>
    <t>SKO02045XX</t>
  </si>
  <si>
    <t>SKO11645XX</t>
  </si>
  <si>
    <t>SKO12045XX</t>
  </si>
  <si>
    <t>SKO12545XX</t>
  </si>
  <si>
    <t>STK016XXXX</t>
  </si>
  <si>
    <t>STK020XXXX</t>
  </si>
  <si>
    <t>STK025XXXX</t>
  </si>
  <si>
    <t>STKR02016X</t>
  </si>
  <si>
    <t>STKR02520X</t>
  </si>
  <si>
    <t>SKRI020XXX</t>
  </si>
  <si>
    <t>SKRI025XXX</t>
  </si>
  <si>
    <t>SO02590XXX</t>
  </si>
  <si>
    <t>SKOT020XXX</t>
  </si>
  <si>
    <t>SKOT025XXX</t>
  </si>
  <si>
    <t>SNA016XXXX</t>
  </si>
  <si>
    <t>SNA020XXXX</t>
  </si>
  <si>
    <t>SNA025XXXX</t>
  </si>
  <si>
    <t>SRE02520XX</t>
  </si>
  <si>
    <t>SRE12016XX</t>
  </si>
  <si>
    <t>SZA016XXXX</t>
  </si>
  <si>
    <t>SZA020XXXX</t>
  </si>
  <si>
    <t>SZA025XXXX</t>
  </si>
  <si>
    <t>SZA120XXXE</t>
  </si>
  <si>
    <t>SKR016P20X</t>
  </si>
  <si>
    <t>SKR020P20X</t>
  </si>
  <si>
    <t>SKR025P20X</t>
  </si>
  <si>
    <t>SKR032P20X</t>
  </si>
  <si>
    <t>SKR040P20X</t>
  </si>
  <si>
    <t>SKRH020P20</t>
  </si>
  <si>
    <t>SKRH025P20</t>
  </si>
  <si>
    <t>SKS016P20X</t>
  </si>
  <si>
    <t>SKS020P20X</t>
  </si>
  <si>
    <t>SKS025P20X</t>
  </si>
  <si>
    <t>SKS032P20X</t>
  </si>
  <si>
    <t>SKS040P20X</t>
  </si>
  <si>
    <t>SZE01620XX</t>
  </si>
  <si>
    <t>SZE02020XX</t>
  </si>
  <si>
    <t>SZE02025XX</t>
  </si>
  <si>
    <t>SZE02520XX</t>
  </si>
  <si>
    <t>SZE02525XX</t>
  </si>
  <si>
    <t>SZE03232XX</t>
  </si>
  <si>
    <t>SZE03232OK</t>
  </si>
  <si>
    <t>SZE04040XX</t>
  </si>
  <si>
    <t>SZE05050XX</t>
  </si>
  <si>
    <t>SZE06363XX</t>
  </si>
  <si>
    <t>SZI01620XX</t>
  </si>
  <si>
    <t>SZI02020XX</t>
  </si>
  <si>
    <t>SZI02025XX</t>
  </si>
  <si>
    <t>SZI02520XX</t>
  </si>
  <si>
    <t>SZI02525XX</t>
  </si>
  <si>
    <t>SZI03232OK</t>
  </si>
  <si>
    <t>SZI04040XX</t>
  </si>
  <si>
    <t>SZI05050XX</t>
  </si>
  <si>
    <t>SZI06363XX</t>
  </si>
  <si>
    <t>SZI02020KX</t>
  </si>
  <si>
    <t>SZS02020XX</t>
  </si>
  <si>
    <t>SZM01620XX</t>
  </si>
  <si>
    <t>SZM01625XX</t>
  </si>
  <si>
    <t>SZM02020XX</t>
  </si>
  <si>
    <t>SZM02025XX</t>
  </si>
  <si>
    <t>SZM02032XX</t>
  </si>
  <si>
    <t>SZM02525XX</t>
  </si>
  <si>
    <t>SZM02532XX</t>
  </si>
  <si>
    <t>SZM03240XX</t>
  </si>
  <si>
    <t>SZMD02025X</t>
  </si>
  <si>
    <t>SKOE01620X</t>
  </si>
  <si>
    <t>SKOE02020X</t>
  </si>
  <si>
    <t>SKOE02025X</t>
  </si>
  <si>
    <t>SKOE02520E</t>
  </si>
  <si>
    <t>SKOE02525X</t>
  </si>
  <si>
    <t>SKOE03232X</t>
  </si>
  <si>
    <t>SKOI01620X</t>
  </si>
  <si>
    <t>SKOI02020X</t>
  </si>
  <si>
    <t>SKOI02025X</t>
  </si>
  <si>
    <t>SKOI02520E</t>
  </si>
  <si>
    <t>SKOI02525X</t>
  </si>
  <si>
    <t>SKOI03232X</t>
  </si>
  <si>
    <t>SNAVV120XX</t>
  </si>
  <si>
    <t>SNAVV125XX</t>
  </si>
  <si>
    <t>SNK016XXXX</t>
  </si>
  <si>
    <t>SNK020XXXX</t>
  </si>
  <si>
    <t>SNK02520XX</t>
  </si>
  <si>
    <t>SNK025XXXX</t>
  </si>
  <si>
    <t>SNK120XXXX</t>
  </si>
  <si>
    <t>SNKS020SXX</t>
  </si>
  <si>
    <t>SNKP020XXX</t>
  </si>
  <si>
    <t>SNKP02520X</t>
  </si>
  <si>
    <t>SNKK020XXX</t>
  </si>
  <si>
    <t>SNKK025XXX</t>
  </si>
  <si>
    <t>SNKK020SXX</t>
  </si>
  <si>
    <t>STKI02020X</t>
  </si>
  <si>
    <t>STKI02520X</t>
  </si>
  <si>
    <t>STKI02525X</t>
  </si>
  <si>
    <t>STKI03220X</t>
  </si>
  <si>
    <t>STKI03225X</t>
  </si>
  <si>
    <t>STKI03232X</t>
  </si>
  <si>
    <t>STKE02020X</t>
  </si>
  <si>
    <t>STKE02025X</t>
  </si>
  <si>
    <t>STKE02520X</t>
  </si>
  <si>
    <t>STKE02525X</t>
  </si>
  <si>
    <t>STKE03225X</t>
  </si>
  <si>
    <t>STKE03232X</t>
  </si>
  <si>
    <t>SNSI06325X</t>
  </si>
  <si>
    <t>SNSI07525X</t>
  </si>
  <si>
    <t>SNSI09025X</t>
  </si>
  <si>
    <t>SNSE06325X</t>
  </si>
  <si>
    <t>SNSE07525X</t>
  </si>
  <si>
    <t>SNSE09025X</t>
  </si>
  <si>
    <t>SFI020XXXX</t>
  </si>
  <si>
    <t>SFI025XXXX</t>
  </si>
  <si>
    <t>SFI032XXXX</t>
  </si>
  <si>
    <t>SZKL020XXX</t>
  </si>
  <si>
    <t>SZKL025XXX</t>
  </si>
  <si>
    <t>SZKL032XXX</t>
  </si>
  <si>
    <t>SVE020XXXX</t>
  </si>
  <si>
    <t>SVE025XXXX</t>
  </si>
  <si>
    <t>SVE032XXXX</t>
  </si>
  <si>
    <t>SVE040XXXX</t>
  </si>
  <si>
    <t>SVE050XXXX</t>
  </si>
  <si>
    <t>SVE063XXXX</t>
  </si>
  <si>
    <t>SVEK016XXX</t>
  </si>
  <si>
    <t>SVEK020XXX</t>
  </si>
  <si>
    <t>SVEK025XXX</t>
  </si>
  <si>
    <t>SVEK032XXX</t>
  </si>
  <si>
    <t>SVEK040XXX</t>
  </si>
  <si>
    <t>SVEK050XXX</t>
  </si>
  <si>
    <t>SVEK063XXX</t>
  </si>
  <si>
    <t>SVEPLK020X</t>
  </si>
  <si>
    <t>SVEPLK025X</t>
  </si>
  <si>
    <t>SVEPLR020X</t>
  </si>
  <si>
    <t>SVEPLR025X</t>
  </si>
  <si>
    <t>SVEKPLK020</t>
  </si>
  <si>
    <t>SVEKPLK025</t>
  </si>
  <si>
    <t>SRS020XXXX</t>
  </si>
  <si>
    <t>SRS025XXXX</t>
  </si>
  <si>
    <t>SRS032XXXX</t>
  </si>
  <si>
    <t>SRS040XXXX</t>
  </si>
  <si>
    <t>SSI02020XX</t>
  </si>
  <si>
    <t>SSI02525XX</t>
  </si>
  <si>
    <t>SSI03232XX</t>
  </si>
  <si>
    <t>SSE02020XX</t>
  </si>
  <si>
    <t>SSE02525XX</t>
  </si>
  <si>
    <t>SSE03232XX</t>
  </si>
  <si>
    <t>PRI040NXXX</t>
  </si>
  <si>
    <t>PRI050NXXX</t>
  </si>
  <si>
    <t>PRI063NXXX</t>
  </si>
  <si>
    <t>PRI075NXXX</t>
  </si>
  <si>
    <t>PRI090NXXX</t>
  </si>
  <si>
    <t>PRI110NXXX</t>
  </si>
  <si>
    <t>PRI125NXXX</t>
  </si>
  <si>
    <t>SVEV040PXX</t>
  </si>
  <si>
    <t>SVEV050PXX</t>
  </si>
  <si>
    <t>SVEV063PXX</t>
  </si>
  <si>
    <t>SVEV040LXX</t>
  </si>
  <si>
    <t>SVEV050LXX</t>
  </si>
  <si>
    <t>SVEV063LXX</t>
  </si>
  <si>
    <t>SHM02025XX</t>
  </si>
  <si>
    <t>SHM02532XX</t>
  </si>
  <si>
    <t>SHM03240XX</t>
  </si>
  <si>
    <t>SNAM01620X</t>
  </si>
  <si>
    <t>SNAM02020X</t>
  </si>
  <si>
    <t>SNAM02025X</t>
  </si>
  <si>
    <t>SNAM02525X</t>
  </si>
  <si>
    <t>SNAM02532X</t>
  </si>
  <si>
    <t>SNAM03232X</t>
  </si>
  <si>
    <t>SNAMD02025</t>
  </si>
  <si>
    <t>SNAMD02525</t>
  </si>
  <si>
    <t>SKOM02020X</t>
  </si>
  <si>
    <t>SKOM02025X</t>
  </si>
  <si>
    <t>STKM02025X</t>
  </si>
  <si>
    <t>STKM02525X</t>
  </si>
  <si>
    <t>STKM02532X</t>
  </si>
  <si>
    <t>STKM03225X</t>
  </si>
  <si>
    <t>STKM03232X</t>
  </si>
  <si>
    <t>SDG02020XX</t>
  </si>
  <si>
    <t>SDG02025XX</t>
  </si>
  <si>
    <t>SDG03232XX</t>
  </si>
  <si>
    <t>SDG04040XX</t>
  </si>
  <si>
    <t>SDG06363XX</t>
  </si>
  <si>
    <t>DNPXXXXXXX</t>
  </si>
  <si>
    <t>PRK02025XX</t>
  </si>
  <si>
    <t>PRK03240XX</t>
  </si>
  <si>
    <t>PRK06350XX</t>
  </si>
  <si>
    <t>PRKB04853X</t>
  </si>
  <si>
    <t>PRKB07278X</t>
  </si>
  <si>
    <t>PRKB08792X</t>
  </si>
  <si>
    <t>PRKB102116</t>
  </si>
  <si>
    <t>VRUTM8100X</t>
  </si>
  <si>
    <t>PRE016XXXX</t>
  </si>
  <si>
    <t>PRE020XXXX</t>
  </si>
  <si>
    <t>PRE025XXXX</t>
  </si>
  <si>
    <t>PRE032XXXX</t>
  </si>
  <si>
    <t>PRP040XXXX</t>
  </si>
  <si>
    <t>PRP050XXXX</t>
  </si>
  <si>
    <t>PRP063XXXX</t>
  </si>
  <si>
    <t>PRP075XXXX</t>
  </si>
  <si>
    <t>PRP090XXXX</t>
  </si>
  <si>
    <t>PRP110XXXX</t>
  </si>
  <si>
    <t>PRDV0202XX</t>
  </si>
  <si>
    <t>PRDV0252XX</t>
  </si>
  <si>
    <t>OSAXXXXXXX</t>
  </si>
  <si>
    <t>OTXXXXXXXX</t>
  </si>
  <si>
    <t>NAP016XXXX</t>
  </si>
  <si>
    <t>NAP020XXXX</t>
  </si>
  <si>
    <t>NAP025XXXX</t>
  </si>
  <si>
    <t>NAP032XXXX</t>
  </si>
  <si>
    <t>NAP040XXXX</t>
  </si>
  <si>
    <t>NAP050XXXX</t>
  </si>
  <si>
    <t>NAP063XXXX</t>
  </si>
  <si>
    <t>NAP075XXXX</t>
  </si>
  <si>
    <t>NAP090XXXX</t>
  </si>
  <si>
    <t>NAP110XXXX</t>
  </si>
  <si>
    <t>NAP125XXXX</t>
  </si>
  <si>
    <t>NA016CXXXX</t>
  </si>
  <si>
    <t>NA020CXXXX</t>
  </si>
  <si>
    <t>NA025CXXXX</t>
  </si>
  <si>
    <t>NA032CXXXX</t>
  </si>
  <si>
    <t>NA040CXXXX</t>
  </si>
  <si>
    <t>NA050CXXXX</t>
  </si>
  <si>
    <t>NA063CXXXX</t>
  </si>
  <si>
    <t>SNNS06332X</t>
  </si>
  <si>
    <t>SNNS07532X</t>
  </si>
  <si>
    <t>SNNS09032X</t>
  </si>
  <si>
    <t>SNNS11040X</t>
  </si>
  <si>
    <t>UKXXXXXXXX</t>
  </si>
  <si>
    <t>NU042PXXXX</t>
  </si>
  <si>
    <t>NU063XXXXX</t>
  </si>
  <si>
    <t>REZS01620X</t>
  </si>
  <si>
    <t>REZS02025X</t>
  </si>
  <si>
    <t>REZS02532X</t>
  </si>
  <si>
    <t>REZS03240X</t>
  </si>
  <si>
    <t>REZS050XXX</t>
  </si>
  <si>
    <t>REZS063XXX</t>
  </si>
  <si>
    <t>REZS075XXX</t>
  </si>
  <si>
    <t>REZS090XXX</t>
  </si>
  <si>
    <t>REZS110XXX</t>
  </si>
  <si>
    <t>REZS040VXX</t>
  </si>
  <si>
    <t>REZS050VXX</t>
  </si>
  <si>
    <t>REZS063VXX</t>
  </si>
  <si>
    <t>CEPXXXXXXX</t>
  </si>
  <si>
    <t>VNS032XXXX</t>
  </si>
  <si>
    <t>VNS040XXXX</t>
  </si>
  <si>
    <t>ZLSP20XXXX</t>
  </si>
  <si>
    <t>ZLSP25XXXX</t>
  </si>
  <si>
    <t>ZLSP32XXXX</t>
  </si>
  <si>
    <t>ZLSP40XXXX</t>
  </si>
  <si>
    <t>ZLSP50XXXX</t>
  </si>
  <si>
    <t>ZLSP63XXXX</t>
  </si>
  <si>
    <t>ZAGXXXXXXX</t>
  </si>
  <si>
    <t>ZAGDXXXXXX</t>
  </si>
  <si>
    <t>TMSIS100XX</t>
  </si>
  <si>
    <t>TTN50XXXXX</t>
  </si>
  <si>
    <t>TTN150XXXX</t>
  </si>
  <si>
    <t>Záruka:</t>
  </si>
  <si>
    <t>III. - Výrobky pre provizórne použitie</t>
  </si>
  <si>
    <t>Použité skratky:</t>
  </si>
  <si>
    <t>Na štandardné výrobky (I., II) je poskytovaná záruka 10 rokov.</t>
  </si>
  <si>
    <t>Na ostatné výrobky (III.,IV) je poskytovaná záruka 2 roky.</t>
  </si>
  <si>
    <t xml:space="preserve"> Výrobky z polypropylénu sú recyklovateľné.</t>
  </si>
  <si>
    <t>PPR PRECHODKA S KOVOVÝM ZÁVITOM vonkajším S OSMIHRANOM 32x1" OK</t>
  </si>
  <si>
    <t>PPR PRECHODKA S KOVOVÝM ZÁVITOM vonkajším S OSMIHRANOM 40x5/4"</t>
  </si>
  <si>
    <t>PPR PRECHODKA S KOVOVÝM ZÁVITOM vonkajším S OSMIHRANOM 50x6/4"</t>
  </si>
  <si>
    <t xml:space="preserve">PPR PRECHODKA S KOVOVÝM ZÁVITOM vnútorným S OSMIHRANOM 32x1" </t>
  </si>
  <si>
    <t>PPR PRECHODKA S KOVOVÝM ZÁVITOM vnútorným S OSMIHRANOM 40x5/4"</t>
  </si>
  <si>
    <t>PPR PRECHODKA S KOVOVÝM ZÁVITOM vnútorným S OSMIHRANOM 50x6/4"</t>
  </si>
  <si>
    <t>PPR PRECHODKA KOV S PREVLEČNOU MATICOU s PMD 20x3/4"</t>
  </si>
  <si>
    <t>PPR VENTIL PRIAMY PLASTOVÝ S VÝPUSTNÝM VENTILOM pravý 40</t>
  </si>
  <si>
    <t>PPR VENTIL PRIAMY PLASTOVÝ S VÝPUSTNÝM VENTILOM pravý 50</t>
  </si>
  <si>
    <t>PPR VENTIL PRIAMY PLASTOVÝ S VÝPUSTNÝM VENTILOM pravý 63</t>
  </si>
  <si>
    <t>PPR VENTIL PRIAMY PLASTOVÝ S VÝPUSTNÝM VENTILOM levý 40</t>
  </si>
  <si>
    <t>PPR VENTIL PRIAMY PLASTOVÝ S VÝPUSTNÝM VENTILOM levý 50</t>
  </si>
  <si>
    <t>PPR VENTIL PRIAMY PLASTOVÝ S VÝPUSTNÝM VENTILOM levý 63</t>
  </si>
  <si>
    <t>PPR PRECHODKA PLASTOVÁ S PREVLEČNOU MATICOU GC 20x3/4"</t>
  </si>
  <si>
    <t>PPR PRECHODKA PLASTOVÁ S PREVLEČNOU MATICOU s PMD 20x3/4"</t>
  </si>
  <si>
    <t>PPR T - KUS PRECHODKA PLASTOVÁ S PREVLEČNOU MATICOU GC 25 x 1"</t>
  </si>
  <si>
    <t>PPR OBJÍMKA KOVOVÁ (SKRUTKA / MATICA) M8/10 48 - 53</t>
  </si>
  <si>
    <t>PPR OBJÍMKA KOVOVÁ (SKRUTKA / MATICA) M8/10 72 - 78</t>
  </si>
  <si>
    <t>PPR OBJÍMKA KOVOVÁ (SKRUTKA / MATICA) M8/10 87 - 92</t>
  </si>
  <si>
    <t>PPR OBJÍMKA KOVOVÁ (SKRUTKA / MATICA) M8/10 102 - 116</t>
  </si>
  <si>
    <t>PPR RÚRA PN 10 (S 5) 20x2,2</t>
  </si>
  <si>
    <t>PPR RÚRA PN 10 (S 5) 25x2,3</t>
  </si>
  <si>
    <t>PPR RÚRA PN 10 (S 5) 110x10,0</t>
  </si>
  <si>
    <t>PPR RÚRA PN 10 (S 5) 125x11,4*</t>
  </si>
  <si>
    <t>PPR RÚRA PN 16 (S 3,2) 50x6,9</t>
  </si>
  <si>
    <t>PPR RÚRA PN 16 (S 3,2) 75x10,3</t>
  </si>
  <si>
    <t>PPR RÚRA PN 16 (S 3,2) 90x12,3</t>
  </si>
  <si>
    <t>PPR RÚRA PN 16 (S 3,2) 110x15,1</t>
  </si>
  <si>
    <t>PPR RÚRA PN 16 (S 3,2) 125x17,1*</t>
  </si>
  <si>
    <t>PPR RÚRA PN 20 (S 2,5) 16x 2,7</t>
  </si>
  <si>
    <t>PPR RÚRA PN 20 (S 2,5) 20x 3,4</t>
  </si>
  <si>
    <t>PPR RÚRA PN 20 (S 2,5) 25x 4,2</t>
  </si>
  <si>
    <t>PPR RÚRA PN 20 (S 2,5) 32x 5,4</t>
  </si>
  <si>
    <t>PPR RÚRA v kotúči PN20-16x2,7</t>
  </si>
  <si>
    <t>PPR RÚRA v kotúči PN10-20x2,3</t>
  </si>
  <si>
    <t>PPR RÚRA v kotúči PN16-20x2,8</t>
  </si>
  <si>
    <t>PPR RÚRA v kotúči PN20-20x3,4</t>
  </si>
  <si>
    <t>PPR T KUS REDUKOVANÝ 20x16x20</t>
  </si>
  <si>
    <t>PPR T KUS REDUKOVANÝ 25x20x25</t>
  </si>
  <si>
    <t>PPR KRÍŽ 20</t>
  </si>
  <si>
    <t>PPR KRÍŽ 25</t>
  </si>
  <si>
    <t>PPR OBLÚK 25</t>
  </si>
  <si>
    <t>PPR KOLENO TROJCESTNÉ 20</t>
  </si>
  <si>
    <t>PPR KOLENO TROJCESTNÉ 25</t>
  </si>
  <si>
    <t>PPR REDUKCIA HRDLOVÁ 25x20</t>
  </si>
  <si>
    <t>PPR REDUKCIA vnútorná / vonkajšia 20x16</t>
  </si>
  <si>
    <t>PPR ZÁSLEPKA 16</t>
  </si>
  <si>
    <t>PPR ZÁSLEPKA 20</t>
  </si>
  <si>
    <t>PPR ZÁSLEPKA 25</t>
  </si>
  <si>
    <t>PPR ZÁSLEPKA vnútorná 20</t>
  </si>
  <si>
    <t>PPR KRÍŽENIE PN 20 (S 2,5) 16</t>
  </si>
  <si>
    <t>PPR KRÍŽENIE PN 20 (S 2,5) 20</t>
  </si>
  <si>
    <t>PPR KRÍŽENIE PN 20 (S 2,5) 25</t>
  </si>
  <si>
    <t>PPR KRÍŽENIE PN 20 (S 2,5) 32</t>
  </si>
  <si>
    <t>PPR KRÍŽENIE PN 20 (S 2,5) 40</t>
  </si>
  <si>
    <t>PPR SLUČKOVÝ KOMPENZÁTOR PN 20 (S 2,5) 16</t>
  </si>
  <si>
    <t>PPR SLUČKOVÝ KOMPENZÁTOR PN 20 (S 2,5) 20</t>
  </si>
  <si>
    <t>PPR SLUČKOVÝ KOMPENZÁTOR PN 20 (S 2,5) 25</t>
  </si>
  <si>
    <t>PPR SLUČKOVÝ KOMPENZÁTOR PN 20 (S 2,5) 32</t>
  </si>
  <si>
    <t>PPR SLUČKOVÝ KOMPENZÁTOR PN 20 (S 2,5) 40</t>
  </si>
  <si>
    <t>PPR PRECHODKA S KOVOVÝM ZÁVITOM vonkajším 16x1/2"</t>
  </si>
  <si>
    <t>PPR PRECHODKA S KOVOVÝM ZÁVITOM vonkajším 20x1/2"</t>
  </si>
  <si>
    <t>PPR PRECHODKA S KOVOVÝM ZÁVITOM vonkajším 20x3/4"</t>
  </si>
  <si>
    <t>PPR PRECHODKA S KOVOVÝM ZÁVITOM vonkajším 25x1/2"</t>
  </si>
  <si>
    <t>PPR PRECHODKA S KOVOVÝM ZÁVITOM vonkajším 25x3/4"</t>
  </si>
  <si>
    <t>PPR PRECHODKA S KOVOVÝM ZÁVITOM vnútorným 16x1/2"</t>
  </si>
  <si>
    <t>PPR PRECHODKA S KOVOVÝM ZÁVITOM vnútorným 20x1/2"</t>
  </si>
  <si>
    <t>PPR PRECHODKA S KOVOVÝM ZÁVITOM vnútorným 20x3/4"</t>
  </si>
  <si>
    <t>PPR PRECHODKA S KOVOVÝM ZÁVITOM vnútorným 25x1/2"</t>
  </si>
  <si>
    <t>PPR PRECHODKA S KOVOVÝM ZÁVITOM vnútorným 25x3/4"</t>
  </si>
  <si>
    <t>PPR PRECHODKA S KOVOVÝM ZÁVITOM vnútorným S KRÍŽOM 20x1/2"</t>
  </si>
  <si>
    <t>PPR PRECHODKA PRE SÁDROKARTON 20x1/2"</t>
  </si>
  <si>
    <t>PPR PRECHODKA KOV S PREVLEČNOU MATICOU 16x1/2"</t>
  </si>
  <si>
    <t>PPR PRECHODKA KOV S PREVLEČNOU MATICOU 16x3/4"</t>
  </si>
  <si>
    <t>PPR PRECHODKA KOV S PREVLEČNOU MATICOU 20x1/2"</t>
  </si>
  <si>
    <t>PPR PRECHODKA KOV S PREVLEČNOU MATICOU 20x3/4"</t>
  </si>
  <si>
    <t>PPR PRECHODKA KOV S PREVLEČNOU MATICOU 25x3/4"</t>
  </si>
  <si>
    <t>PPR PRECHODKA KOV S PREVLEČNOU MATICOU 32x5/4"</t>
  </si>
  <si>
    <t>PPR KOLENO 90° S KOVOVÝM ZÁVITOM vonkajším 16x1/2"</t>
  </si>
  <si>
    <t>PPR KOLENO 90° S KOVOVÝM ZÁVITOM vonkajším 20x1/2"</t>
  </si>
  <si>
    <t>PPR KOLENO 90° S KOVOVÝM ZÁVITOM vonkajším 20x3/4"</t>
  </si>
  <si>
    <t>PPR KOLENO 90° S KOVOVÝM ZÁVITOM vonkajším 25x1/2"</t>
  </si>
  <si>
    <t>PPR KOLENO 90° S KOVOVÝM ZÁVITOM vonkajším 25x3/4"</t>
  </si>
  <si>
    <t>PPR KOLENO 90° S KOVOVÝM ZÁVITOM vonkajším 32x 1"</t>
  </si>
  <si>
    <t>PPR KOLENO 90° S KOVOVÝM ZÁVITOM vnútorným 16x1/2"</t>
  </si>
  <si>
    <t>PPR KOLENO 90° S KOVOVÝM ZÁVITOM vnútorným 20x1/2"</t>
  </si>
  <si>
    <t>PPR KOLENO 90° S KOVOVÝM ZÁVITOM vnútorným 20x3/4"</t>
  </si>
  <si>
    <t>PPR KOLENO 90° S KOVOVÝM ZÁVITOM vnútorným 25x 1/2"</t>
  </si>
  <si>
    <t>PPR KOLENO 90° S KOVOVÝM ZÁVITOM vnútorným 25x3/4"</t>
  </si>
  <si>
    <t>PPR KOLENO 90° S KOVOVÝM ZÁVITOM vnútorným 32x 1"</t>
  </si>
  <si>
    <t>PPR NÁSTENNÉ KOLENO 16x1/2"</t>
  </si>
  <si>
    <t>PPR NÁSTENNÉ KOLENO 20x1/2"</t>
  </si>
  <si>
    <t>PPR NÁSTENNÉ KOLENO 25x1/2"</t>
  </si>
  <si>
    <t>PPR NÁSTENNÉ KOLENO 25x3/4"</t>
  </si>
  <si>
    <t>PPR NÁSTENNÉ KOLENO vnútorné 20x1/2"</t>
  </si>
  <si>
    <t>PPR NÁSTENNÉ KOLENO PRE SÁDROKARTON 20x1/2"</t>
  </si>
  <si>
    <t>PPR UNIVERZÁLNY NÁSTENNÝ KOMPLET 20x1/2"</t>
  </si>
  <si>
    <t>PPR UNIVERZÁLNY NÁSTENNÝ KOMPLET 25x1/2"</t>
  </si>
  <si>
    <t>PPR T - KUS S KOVOVÝM ZÁVITOM vnútorným 20x1/2</t>
  </si>
  <si>
    <t>PPR T - KUS S KOVOVÝM ZÁVITOM vnútorným 25x1/2"</t>
  </si>
  <si>
    <t>PPR T - KUS S KOVOVÝM ZÁVITOM vnútorným 25x3/4"</t>
  </si>
  <si>
    <t>PPR T - KUS S KOVOVÝM ZÁVITOM vnútorným 32x1/2"</t>
  </si>
  <si>
    <t>PPR T - KUS S KOVOVÝM ZÁVITOM vnútorným 32x3/4"</t>
  </si>
  <si>
    <t xml:space="preserve">PPR T - KUS S KOVOVÝM ZÁVITOM vnútorným 32x 1" </t>
  </si>
  <si>
    <t>PPR T - KUS S KOVOVÝM ZÁVITOM vonkajším 20x1/2"</t>
  </si>
  <si>
    <t>PPR T - KUS S KOVOVÝM ZÁVITOM vonkajším 20x3/4"</t>
  </si>
  <si>
    <t>PPR T - KUS S KOVOVÝM ZÁVITOM vonkajším 25x1/2"</t>
  </si>
  <si>
    <t>PPR T - KUS S KOVOVÝM ZÁVITOM vonkajším 25x3/4"</t>
  </si>
  <si>
    <t>PPR T - KUS S KOVOVÝM ZÁVITOM vonkajším 32x3/4"</t>
  </si>
  <si>
    <t>PPR T - KUS S KOVOVÝM ZÁVITOM vonkajším 32x1"</t>
  </si>
  <si>
    <t>PPR NAVAROVACIE SEDLO S KOVOVÝM ZÁVITOM vnútorným 63x3/4</t>
  </si>
  <si>
    <t>PPR NAVAROVACIE SEDLO S KOVOVÝM ZÁVITOM vnútorným 75x3/4"</t>
  </si>
  <si>
    <t>PPR NAVAROVACIE SEDLO S KOVOVÝM ZÁVITOM vnútorným 90x3/4"</t>
  </si>
  <si>
    <t>PPR NAVAROVACIE SEDLO S KOVOVÝM ZÁVITOM vonkajším 63x3/4</t>
  </si>
  <si>
    <t>PPR NAVAROVACIE SEDLO S KOVOVÝM ZÁVITOM vonkajším 75x3/4"</t>
  </si>
  <si>
    <t>PPR NAVAROVACIE SEDLO S KOVOVÝM ZÁVITOM vonkajším 90x3/4"</t>
  </si>
  <si>
    <t>PPR FILTER 20</t>
  </si>
  <si>
    <t>PPR FILTER 25</t>
  </si>
  <si>
    <t>PPR FILTER 32</t>
  </si>
  <si>
    <t>PPR SPÄTNÁ KLAPKA 20</t>
  </si>
  <si>
    <t>PPR SPÄTNÁ KLAPKA 25</t>
  </si>
  <si>
    <t>PPR SPÄTNÁ KLAPKA 32</t>
  </si>
  <si>
    <t>PPR VENTIL PRIAMY PLASTOVÝ 20</t>
  </si>
  <si>
    <t>PPR VENTIL PRIAMY PLASTOVÝ 25</t>
  </si>
  <si>
    <t>PPR VENTIL PRIAMY PLASTOVÝ 32</t>
  </si>
  <si>
    <t>PPR VENTIL PRIAMY PLASTOVÝ 40</t>
  </si>
  <si>
    <t>PPR VENTIL PRIAMY PLASTOVÝ 50</t>
  </si>
  <si>
    <t>PPR VENTIL PRIAMY PLASTOVÝ 63</t>
  </si>
  <si>
    <t>PPR KOHÚT GUĽOVÝ PLASTOVÝ 16</t>
  </si>
  <si>
    <t>PPR KOHÚT GUĽOVÝ PLASTOVÝ 20</t>
  </si>
  <si>
    <t>PPR KOHÚT GUĽOVÝ PLASTOVÝ 25</t>
  </si>
  <si>
    <t>PPR KOHÚT GUĽOVÝ PLASTOVÝ 32</t>
  </si>
  <si>
    <t>PPR KOHÚT GUĽOVÝ PLASTOVÝ 40</t>
  </si>
  <si>
    <t>PPR KOHÚT GUĽOVÝ PLASTOVÝ 50</t>
  </si>
  <si>
    <t>PPR KOHÚT GUĽOVÝ PLASTOVÝ 63</t>
  </si>
  <si>
    <t>PPR PODOMIETKOVÝ VENTIL PRIAMY S KOVOVOU KRYTKOU 20</t>
  </si>
  <si>
    <t>PPR PODOMIETKOVÝ VENTIL PRIAMY S KOVOVOU KRYTKOU 25</t>
  </si>
  <si>
    <t>PPR PODOMIETKOVÝ KOHÚT GUĽOVÝ S KOVOVOU KRYTKOU 20</t>
  </si>
  <si>
    <t>PPR PODOMIETKOVÝ KOHÚT GUĽOVÝ S KOVOVOU KRYTKOU 25</t>
  </si>
  <si>
    <t>PPR ROZOBERATEĽNÝ SPOJ 20</t>
  </si>
  <si>
    <t>PPR ROZOBERATEĽNÝ SPOJ 25</t>
  </si>
  <si>
    <t>PPR ROZOBERATEĽNÝ SPOJ 32</t>
  </si>
  <si>
    <t>PPR ROZOBERATEĽNÝ SPOJ 40</t>
  </si>
  <si>
    <t>PPR VOĽNÁ PRÍRUBA 40/ DN32</t>
  </si>
  <si>
    <t>PPR VOĽNÁ PRÍRUBA 50/ DN40</t>
  </si>
  <si>
    <t>PPR VOĽNÁ PRÍRUBA 63/ DN50</t>
  </si>
  <si>
    <t>PPR VOĽNÁ PRÍRUBA 75/ DN65</t>
  </si>
  <si>
    <t>PPR VOĽNÁ PRÍRUBA 90/ DN80</t>
  </si>
  <si>
    <t>PPR VOĽNÁ PRÍRUBA 110/DN100</t>
  </si>
  <si>
    <t>PPR VOĽNÁ PRÍRUBA 125/DN150</t>
  </si>
  <si>
    <t>PPR PLASTOVÉ HRDLO S PREVLEČNOU MATICOU 20x3/4"</t>
  </si>
  <si>
    <t>PPR PLASTOVÉ HRDLO S PREVLEČNOU MATICOU 32x5/4"</t>
  </si>
  <si>
    <t>PPR PRECHODKA PLASTOVÁ S PREVLEČNOU MATICOU 16x1/2"</t>
  </si>
  <si>
    <t>PPR PRECHODKA PLASTOVÁ S PREVLEČNOU MATICOU 20x1/2"</t>
  </si>
  <si>
    <t>PPR PRECHODKA PLASTOVÁ S PREVLEČNOU MATICOU 25x3/4"</t>
  </si>
  <si>
    <t>PPR KOLENO 90° PRECHODKA PLASTOVÁ S PREVLEČNOU MATICOU 20x1/2"</t>
  </si>
  <si>
    <t>PPR T - KUS PRECHODKA PLASTOVÁ S PREVLEČNOU MATICOU 20x3/4"</t>
  </si>
  <si>
    <t>PPR T - KUS PRECHODKA PLASTOVÁ S PREVLEČNOU MATICOU 25x3/4"</t>
  </si>
  <si>
    <t>PPR T - KUS PRECHODKA PLASTOVÁ S PREVLEČNOU MATICOU 32x3/4"</t>
  </si>
  <si>
    <t xml:space="preserve">PPR T - KUS PRECHODKA PLASTOVÁ S PREVLEČNOU MATICOU 32x 1" </t>
  </si>
  <si>
    <t>PPR PRECHODKA S PLASTOVÝM ZÁVITOM vonkajším 20x1/2"</t>
  </si>
  <si>
    <t>PPR PRECHODKA S PLASTOVÝM ZÁVITOM vonkajším 20x3/4"</t>
  </si>
  <si>
    <t>PPR PRECHODKA S PLASTOVÝM ZÁVITOM vonkajším 40x5/4"</t>
  </si>
  <si>
    <t>PPR OBJÍMKA KOVOVÁ SO ZÁVITOM 20 - 25</t>
  </si>
  <si>
    <t>PPR OBJÍMKA KOVOVÁ SO ZÁVITOM 50 - 63</t>
  </si>
  <si>
    <t>PPR DVOJITÁ PRÍCHYTKA PLASTOVÁ 2x20</t>
  </si>
  <si>
    <t>PPR DVOJITÁ PRÍCHYTKA PLASTOVÁ 2x25</t>
  </si>
  <si>
    <t>PPR NÁHRADNÍ OPRAVNÉ TRNY (CENA ZA 5 KS) 12</t>
  </si>
  <si>
    <t>PPR NÁSTAVCE PÁROVÉ 16</t>
  </si>
  <si>
    <t>PPR NÁSTAVCE PÁROVÉ 20</t>
  </si>
  <si>
    <t>PPR NÁSTAVCE PÁROVÉ 25</t>
  </si>
  <si>
    <t>PPR NÁSTAVCE PÁROVÉ 32</t>
  </si>
  <si>
    <t>PPR NÁSTAVCE PÁROVÉ 40</t>
  </si>
  <si>
    <t>PPR NÁSTAVCE PÁROVÉ 50</t>
  </si>
  <si>
    <t>PPR NÁSTAVCE PÁROVÉ 63</t>
  </si>
  <si>
    <t>PPR NÁSTAVCE PÁROVÉ 75</t>
  </si>
  <si>
    <t>PPR NÁSTAVCE PÁROVÉ 90</t>
  </si>
  <si>
    <t>PPR NÁSTAVCE PÁROVÉ 110</t>
  </si>
  <si>
    <t>PPR NÁSTAVCE PÁROVÉ 125</t>
  </si>
  <si>
    <t>PPR NÁSTAVCE NEPÁROVÉ 16</t>
  </si>
  <si>
    <t>PPR NÁSTAVCE NEPÁROVÉ 20</t>
  </si>
  <si>
    <t>PPR NÁSTAVCE NEPÁROVÉ 25</t>
  </si>
  <si>
    <t>PPR NÁSTAVCE NEPÁROVÉ 32</t>
  </si>
  <si>
    <t>PPR NÁSTAVCE NEPÁROVÉ 40</t>
  </si>
  <si>
    <t>PPR NÁSTAVCE NEPÁROVÉ 50</t>
  </si>
  <si>
    <t>PPR NÁSTAVCE NEPÁROVÉ 63</t>
  </si>
  <si>
    <t xml:space="preserve">PPR UŤAHOVACÍ KĽÚČ S PÁSKOU </t>
  </si>
  <si>
    <t>PPR VRTÁK PRE NAVAROVACIE SEDLA 32</t>
  </si>
  <si>
    <t>PPR VRTÁK PRE NAVAROVACIE SEDLA 40</t>
  </si>
  <si>
    <t>PPR TMEL SISEAL 100 g</t>
  </si>
  <si>
    <t>PPR RÚRA PN 10 (S 5) 32x2,9</t>
  </si>
  <si>
    <t>PPR RÚRA PN 10 (S 5) 40x3,7</t>
  </si>
  <si>
    <t>PPR RÚRA PN 10 (S 5) 50x4,6</t>
  </si>
  <si>
    <t>PPR RÚRA PN 10 (S 5) 63x5,8</t>
  </si>
  <si>
    <t>PPR RÚRA PN 10 (S 5) 75x6,8</t>
  </si>
  <si>
    <t>PPR RÚRA PN 10 (S 5) 90x8,2</t>
  </si>
  <si>
    <t>PPR RÚRA PN 16 (S 3,2) 16x2,2</t>
  </si>
  <si>
    <t>PPR RÚRA PN 16 (S 3,2) 20x2,8</t>
  </si>
  <si>
    <t>PPR RÚRA PN 16 (S 3,2) 25x3,5</t>
  </si>
  <si>
    <t>PPR RÚRA PN 16 (S 3,2) 32x4,4</t>
  </si>
  <si>
    <t>PPR RÚRA PN 16 (S 3,2) 40x5,5</t>
  </si>
  <si>
    <t>PPR RÚRA PN 16 (S 3,2) 63x8,6</t>
  </si>
  <si>
    <t>PPR KOLENO 90° 16</t>
  </si>
  <si>
    <t>PPR KOLENO 90° 20</t>
  </si>
  <si>
    <t>PPR KOLENO 90° vnútorné / vonkajšie 16</t>
  </si>
  <si>
    <t>PPR KOLENO 90° vnútorné / vonkajšie 20</t>
  </si>
  <si>
    <t>PPR KOLENO 90° vnútorné / vonkajšie 25</t>
  </si>
  <si>
    <t>PPR KOLENO 45° 16</t>
  </si>
  <si>
    <t>PPR KOLENO 45° 20</t>
  </si>
  <si>
    <t>PPR KOLENO 45° vnútorné / vonkajšie 16</t>
  </si>
  <si>
    <t>PPR KOLENO 45° vnútorné / vonkajšie 20</t>
  </si>
  <si>
    <t>PPR KOLENO 45° vnútorné / vonkajšie 25</t>
  </si>
  <si>
    <t>PPR T KUS JEDNOZNAČNÝ 16</t>
  </si>
  <si>
    <t>PPR T KUS JEDNOZNAČNÝ 20</t>
  </si>
  <si>
    <t>PPR T KUS JEDNOZNAČNÝ 25</t>
  </si>
  <si>
    <t>PPR NÁTRUBOK 16</t>
  </si>
  <si>
    <t>PPR NÁTRUBOK 20</t>
  </si>
  <si>
    <t>PPR NÁTRUBOK 25</t>
  </si>
  <si>
    <t>PPR KRÍŽENIE HRDLOVÉ PN 20 20</t>
  </si>
  <si>
    <t>PPR PRECHODKA S KOVOVÝM ZÁVITOM vonkajším 32x 1"</t>
  </si>
  <si>
    <t>PPR PRECHODKA S KOVOVÝM ZÁVITOM vonkajším S OSMIHRANOM 63x 2"</t>
  </si>
  <si>
    <t>PPR PRECHODKA S KOVOVÝM ZÁVITOM vnútorným S OSMIHRANOM 63x 2"</t>
  </si>
  <si>
    <t>PPR PRECHODKA KOV S PREVLEČNOU MATICOU 20x 1"</t>
  </si>
  <si>
    <t>PPR PRECHODKA KOV S PREVLEČNOU MATICOU 25x 1"</t>
  </si>
  <si>
    <t>PPR PLASTOVÉ HRDLO S PREVLEČNOU MATICOU GC 25x 1"</t>
  </si>
  <si>
    <t>PPR PRECHODKA PLASTOVÁ S PREVLEČNOU MATICOU 25x 1"</t>
  </si>
  <si>
    <t>PPR PRECHODKA PLASTOVÁ S PREVLEČNOU MATICOU 32x 1"</t>
  </si>
  <si>
    <t>PPR PRECHODKA S PLASTOVÝM ZÁVITOM vonkajším GC 32x 1"</t>
  </si>
  <si>
    <t>PPR PRECHODKA S PLASTOVÝM ZÁVITOM vonkajším 63x 2"</t>
  </si>
  <si>
    <t xml:space="preserve">PPR DRŽIAK NÁSTENKY </t>
  </si>
  <si>
    <t>PPR OBJÍMKA KOVOVÁ SO ZÁVITOM 32 - 40</t>
  </si>
  <si>
    <t>I.  - Štandardné výrobky pre rozvody pitnej vody, teplej vody a vykurovania.</t>
  </si>
  <si>
    <t>II. - Štandardné výrobky len pre rozvody studenej vody.</t>
  </si>
  <si>
    <t xml:space="preserve"> a môžu se v priebehu platnosti cenníka meniť bez predchádzajúceho upozornenia.</t>
  </si>
  <si>
    <t>PPR OREZÁVAČ NA STABI RÚRY 16 - 20</t>
  </si>
  <si>
    <t>PPR OREZÁVAČ NA STABI RÚRY 20 - 25</t>
  </si>
  <si>
    <t>PPR OREZÁVAČ NA STABI RÚRY 25 - 32</t>
  </si>
  <si>
    <t>PPR OREZÁVAČ NA STABI RÚRY 32 - 40</t>
  </si>
  <si>
    <t>PPR OREZÁVAČ NA STABI RÚRY 50</t>
  </si>
  <si>
    <t>PPR OREZÁVAČ NA STABI RÚRY 63</t>
  </si>
  <si>
    <t>PPR OREZÁVAČ NA STABI RÚRY 75</t>
  </si>
  <si>
    <t>PPR OREZÁVAČ NA STABI RÚRY 90</t>
  </si>
  <si>
    <t>PPR OREZÁVAČ NA STABI RÚRY 110</t>
  </si>
  <si>
    <t>PPR NÁTRUBOK S VYPÚŠŤACÍM VENTILOM vnútorný / vonkajší 20</t>
  </si>
  <si>
    <t>PPR NÁTRUBOK S VYPÚŠŤACÍM VENTILOM vnútorný / vonkajší 25</t>
  </si>
  <si>
    <t>PPR PRIECHODNÁ NÁSTENKA 20x1/2"</t>
  </si>
  <si>
    <t>PPR PRIECHODNÁ NÁSTENKA 25/1/2"</t>
  </si>
  <si>
    <t>PPR NÁSTENNÝ KOMPLET PRE SÁDROKARTON 20x1/2"</t>
  </si>
  <si>
    <t>PPR PODOMIETKOVÝ VENTIL PRIAMY S KOVOVOU RUKOVAŤOU 20</t>
  </si>
  <si>
    <t>PPR PODOMIETKOVÝ VENTIL PRIAMY S KOVOVOU RUKOVATOU 25</t>
  </si>
  <si>
    <t>PPR PRÍCHYTKA PLASTOVÁ 16</t>
  </si>
  <si>
    <t>PPR PRÍCHYTKA PLASTOVÁ 20</t>
  </si>
  <si>
    <t>PPR PRÍCHYTKA PLASTOVÁ 25</t>
  </si>
  <si>
    <t>PPR PRÍCHYTKA PLASTOVÁ 32</t>
  </si>
  <si>
    <t>PPR PRÍCHYTKA PLASTOVÁ S PÁSIKOM 40</t>
  </si>
  <si>
    <t>PPR PRÍCHYTKA PLASTOVÁ S PÁSIKOM 50</t>
  </si>
  <si>
    <t>PPR PRÍCHYTKA PLASTOVÁ S PÁSIKOM 63</t>
  </si>
  <si>
    <t>PPR PRÍCHYTKA PLASTOVÁ S PÁSIKOM 75</t>
  </si>
  <si>
    <t>PPR PRÍCHYTKA PLASTOVÁ S PÁSIKOM 90</t>
  </si>
  <si>
    <t>PPR PRÍCHYTKA PLASTOVÁ S PÁSIKOM 110</t>
  </si>
  <si>
    <t>PPR NÁSTAVCE NA NAVAROVACIE SEDLÁ 63x32</t>
  </si>
  <si>
    <t>PPR NÁSTAVCE NA NAVAROVACIE SEDLÁ 75x32</t>
  </si>
  <si>
    <t>PPR NÁSTAVCE NA NAVAROVACIE SEDLÁ 90x32</t>
  </si>
  <si>
    <t>PPR NÁSTAVCE NA NAVAROVACIE SEDLÁ 110x40</t>
  </si>
  <si>
    <t>PPR NOŽNICE M 2 do 63</t>
  </si>
  <si>
    <t>PPR OREZÁVAČ NA STABI RÚRY DO VŔTAČKY 40</t>
  </si>
  <si>
    <t>PPR OREZÁVAČ NA STABI RÚRY DO VŔTAČKY 50</t>
  </si>
  <si>
    <t>PPR OREZÁVAČ NA STABI RÚRY DO VŔTAČKY 63</t>
  </si>
  <si>
    <t>PPR ČAP K UPEVNENIU OREZÁVAČA DO VRTAČKY 16 - 63</t>
  </si>
  <si>
    <t>PPR ŽĽAB POZINKOVANÝ (dĺžka 2000 mm, cena za 1 ks) 20</t>
  </si>
  <si>
    <t>PPR ŽĽAB POZINKOVANÝ (dĺžka 2000 mm, cena za 1 ks) 25</t>
  </si>
  <si>
    <t>PPR ŽĽAB POZINKOVANÝ (dĺžka 2000 mm, cena za 1 ks) 32</t>
  </si>
  <si>
    <t>PPR ŽĽAB POZINKOVANÝ (dĺžka 2000 mm, cena za 1 ks) 40</t>
  </si>
  <si>
    <t>PPR ŽĽAB POZINKOVANÝ (dĺžka 2000 mm, cena za 1 ks) 50</t>
  </si>
  <si>
    <t>PPR ŽĽAB POZINKOVANÝ (dĺžka 2000 mm, cena za 1 ks) 63</t>
  </si>
  <si>
    <t>PPR ZÁTKA KRÁTKA S GUMOVÝM TESNENÍM 1/2"</t>
  </si>
  <si>
    <t>PPR ZÁTKA DLHÁ S GUMOVÝM TESNENÍM 1/2"</t>
  </si>
  <si>
    <t>PPR TESNIACA TEFLONOVÁ NIT 50 m</t>
  </si>
  <si>
    <t>PPR TESNIACA TEFLONOVÁ NIT 150 m</t>
  </si>
  <si>
    <t>STRFB020TRCT</t>
  </si>
  <si>
    <t>STRFB025TRCT</t>
  </si>
  <si>
    <t>STRFB032TRCT</t>
  </si>
  <si>
    <t>STRFB040TRCT</t>
  </si>
  <si>
    <t>STRFB050TRCT</t>
  </si>
  <si>
    <t>STRFB063TRCT</t>
  </si>
  <si>
    <t>STRFB075TRCT</t>
  </si>
  <si>
    <t>STRFB090TRCT</t>
  </si>
  <si>
    <t>STRFB110TRCT</t>
  </si>
  <si>
    <t>STRFB125TRCT</t>
  </si>
  <si>
    <t>SNKD02020X</t>
  </si>
  <si>
    <t>SDNKXXXXXX</t>
  </si>
  <si>
    <t>PPR KOLENO 90° PRECHODKA PLASTOVÁ S PREVLEČNOU MATICOU 20x3/4"</t>
  </si>
  <si>
    <t>STRS016RCT</t>
  </si>
  <si>
    <t>PPR RÚRA STABI PLUS (S 3,2) D 16 x 2,3</t>
  </si>
  <si>
    <t>STRS020RCT</t>
  </si>
  <si>
    <t>PPR RÚRA STABI PLUS (S 3,2) D 20 x 2,8</t>
  </si>
  <si>
    <t>STRS025RCT</t>
  </si>
  <si>
    <t>PPR RÚRA STABI PLUS (S 3,2) D 25 x 3,5</t>
  </si>
  <si>
    <t>STRS032RCT</t>
  </si>
  <si>
    <t>PPR RÚRA STABI PLUS (S 3,2) D 32 x 4,4</t>
  </si>
  <si>
    <t>STRS040RCT</t>
  </si>
  <si>
    <t>PPR RÚRA STABI PLUS (S 3,2) D 40 x 5,5</t>
  </si>
  <si>
    <t>STRS050RCT</t>
  </si>
  <si>
    <t>PPR RÚRA STABI PLUS (S 3,2) D 50 x 6,9</t>
  </si>
  <si>
    <t>STRS063RCT</t>
  </si>
  <si>
    <t>PPR RÚRA STABI PLUS (S 3,2) D 63 x 8,6</t>
  </si>
  <si>
    <t>STRS075RCT</t>
  </si>
  <si>
    <t>PPR RÚRA STABI PLUS (S 4) D 75 x 8,4</t>
  </si>
  <si>
    <t>STRS090RCT</t>
  </si>
  <si>
    <t>PPR RÚRA STABI PLUS (S 4) D 90 x 10,1</t>
  </si>
  <si>
    <t>STRS110RCT</t>
  </si>
  <si>
    <t>PPR RÚRA STABI PLUS (S 4) D 110 x 12,3</t>
  </si>
  <si>
    <t>SZE03225XX</t>
  </si>
  <si>
    <t>PPR PRECHODKA S KOVOVÝM ZÁVITOM vonkajším D 32x3/4"</t>
  </si>
  <si>
    <t>SNKE02020X</t>
  </si>
  <si>
    <t>PPR NÁSTENNÉ KOLENO S KOVOVÝM ZÁVITOM vnútorným D 20x1/2"</t>
  </si>
  <si>
    <t>SSHI02020X</t>
  </si>
  <si>
    <t>SSHI02525X</t>
  </si>
  <si>
    <t>SSHE02020X</t>
  </si>
  <si>
    <t>SSHE02525X</t>
  </si>
  <si>
    <t>SKORP02090270</t>
  </si>
  <si>
    <t>PPR PRIPOJENIE K RADIATORU  - KOLENO 20 90° RÚRKA 270mm</t>
  </si>
  <si>
    <t>SKORP02090720</t>
  </si>
  <si>
    <t>PPR PRIPOJENIE K RADIATORU  - KOLENO 20 90° RÚRKA 720mm</t>
  </si>
  <si>
    <t>SKORP12045270</t>
  </si>
  <si>
    <t>PPR PRIPOJENIE K RADIATORU  - KOLENO 20 45° RÚRKA 270 mm</t>
  </si>
  <si>
    <t>SKORP12045720</t>
  </si>
  <si>
    <t>PPR PRIPOJENIE K RADIATORU  - KOLENO 20 45° RÚRKA 720 mm</t>
  </si>
  <si>
    <t>SRAO02020X</t>
  </si>
  <si>
    <t>PPR RADIÁTOROVÁ ODBOČKA 20x20 - EK PPR</t>
  </si>
  <si>
    <t>SRAO02520X</t>
  </si>
  <si>
    <t>PPR RADIÁTOROVÁ ODBOČKA 25x20 - EK PPR</t>
  </si>
  <si>
    <t>SZM02025EX</t>
  </si>
  <si>
    <t>PPR PRECHODKA KOVOVÁ S PREVLEČNOU MATICOU 20x3/4 Eurokonus</t>
  </si>
  <si>
    <r>
      <t>Materiál :</t>
    </r>
    <r>
      <rPr>
        <b/>
        <sz val="8"/>
        <rFont val="Arial"/>
        <family val="2"/>
        <charset val="238"/>
      </rPr>
      <t xml:space="preserve"> PPR, PP-RCT</t>
    </r>
  </si>
  <si>
    <t>SZI03225XX</t>
  </si>
  <si>
    <t xml:space="preserve">PPR PRECHODKA S KOVOVÝM ZÁVITOM vnútorným S OSMIHRANOM 32x3/4" </t>
  </si>
  <si>
    <t>STRE016S32</t>
  </si>
  <si>
    <t>STRE020S4</t>
  </si>
  <si>
    <t>STRE025S4</t>
  </si>
  <si>
    <t>STRE032S4</t>
  </si>
  <si>
    <t>STRE040S4</t>
  </si>
  <si>
    <t>STRE050S4</t>
  </si>
  <si>
    <t>STRE063S4</t>
  </si>
  <si>
    <t>STRE075S4</t>
  </si>
  <si>
    <t>STRE090S4</t>
  </si>
  <si>
    <t>STRE110S4</t>
  </si>
  <si>
    <t>STRE125S4</t>
  </si>
  <si>
    <t>SVER020PXX</t>
  </si>
  <si>
    <t>SVER020RXX</t>
  </si>
  <si>
    <t>PPR RÚRA EVO (S 3,2) D 16 x 2,2</t>
  </si>
  <si>
    <t>PPR RÚRA EVO (S 4) D 20 x 2,3</t>
  </si>
  <si>
    <t>PPR RÚRA EVO (S 4) D 25 x 2,8</t>
  </si>
  <si>
    <t>PPR RÚRA EVO (S 4) D 32 x 3,6</t>
  </si>
  <si>
    <t>PPR RÚRA EVO (S 4) D 40 x 4,5</t>
  </si>
  <si>
    <t>PPR RÚRA EVO (S 4) D 50 x 5,6</t>
  </si>
  <si>
    <t>PPR RÚRA EVO (S 4) D 63 x 7,1</t>
  </si>
  <si>
    <t>PPR RÚRA EVO (S 4) D 75 x 8,4</t>
  </si>
  <si>
    <t>PPR RÚRA EVO (S 4) D 90 x 10,1</t>
  </si>
  <si>
    <t>PPR RÚRA EVO (S 4) D 110 x 12,3</t>
  </si>
  <si>
    <t>PPR RÚRA EVO (S 4) D 125 x 14,0</t>
  </si>
  <si>
    <t>VENTIL RADIÁTOROVÝ PRIAMY EKO PRE TERMOHLAVICU</t>
  </si>
  <si>
    <t>VENTIL RADIÁTOROVÝ ROHOVÝ EKO PRE TERMOHLAVICU</t>
  </si>
  <si>
    <t>PPR RÚRA FIBER BASALT PLUS (S 3,2) D 20 x 2,8</t>
  </si>
  <si>
    <t>PPR RÚRA FIBER BASALT PLUS (S 3,2) D 25 x 3,5</t>
  </si>
  <si>
    <t>PPR RÚRA FIBER BASALT PLUS (S 3,2) D 32 x 4,4</t>
  </si>
  <si>
    <t>PPR RÚRA FIBER BASALT PLUS (S 3,2) D 40 x 5,5</t>
  </si>
  <si>
    <t>PPR RÚRA FIBER BASALT PLUS (S 3,2) D 50 x 6,9</t>
  </si>
  <si>
    <t>PPR RÚRA FIBER BASALT PLUS (S 3,2) D 63 x 8,6</t>
  </si>
  <si>
    <t>PPR RÚRA FIBER BASALT PLUS (S 4) D 75 x 8,4</t>
  </si>
  <si>
    <t>PPR RÚRA FIBER BASALT PLUS (S 4) D 90 x 10,1</t>
  </si>
  <si>
    <t>PPR RÚRA FIBER BASALT PLUS (S 4) D 110 x 12,3</t>
  </si>
  <si>
    <t>PPR RÚRA FIBER BASALT PLUS (S 4) D 125 x14,0</t>
  </si>
  <si>
    <t>IV. - Príslušenstvo</t>
  </si>
  <si>
    <t xml:space="preserve">Ceny kompletačných materiálov a príslušenstva, ktoré niesú z vlastnej výroby Ekoplastiku, sú len orientačné </t>
  </si>
  <si>
    <t>Poznámka: Systém Ekoplastik PPR vyrábame v šedej farbe.</t>
  </si>
  <si>
    <t>OBJ. kód</t>
  </si>
  <si>
    <t>PPR NÁSTENNÉ KOLENA S DRŽIAKOM D 20x1/2"</t>
  </si>
  <si>
    <t>PPR DRŽIAK NÁSTENNÝCH KOLIEN</t>
  </si>
  <si>
    <t>PPR ŠROBENIE vnútorné 20x1/2"</t>
  </si>
  <si>
    <t>PPR ŠROBENIE vnútorné GC 25x3/4"</t>
  </si>
  <si>
    <t>PPR ŠROBENIE vnútorné 32x1"</t>
  </si>
  <si>
    <t>PPR ŠROBENIE vonkajšie 20x1/2"</t>
  </si>
  <si>
    <t>PPR ŠROBENIE vonkajšie GC 25x3/4"</t>
  </si>
  <si>
    <t>PPR ŠROBENIE vonkajšie 32x1"</t>
  </si>
  <si>
    <t>PPR ŠROBENIE HRDLOVÉ vnútorné D 20x1/2"</t>
  </si>
  <si>
    <t>PPR ŠROBENIE HRDLOVÉ vnútorné D 25x3/4"</t>
  </si>
  <si>
    <t>PPR ŠROBENIE HRDLOVÉ vonkajšie D 20x1/2"</t>
  </si>
  <si>
    <t>PPR ŠROBENIE HRDLOVÉ vonkajšie D 25x3/4"</t>
  </si>
  <si>
    <t>ENA020PPRCT</t>
  </si>
  <si>
    <t>PPR ELEKTROSPOJKA D 20 PP-RCT</t>
  </si>
  <si>
    <t>ENA025PPRCT</t>
  </si>
  <si>
    <t>PPR ELEKTROSPOJKA D 25 PP-RCT</t>
  </si>
  <si>
    <t>ENA032PPRCT</t>
  </si>
  <si>
    <t>PPR ELEKTROSPOJKA D 32 PP-RCT</t>
  </si>
  <si>
    <t>ENA040PPRCT</t>
  </si>
  <si>
    <t>PPR ELEKTROSPOJKA D 40 PP-RCT</t>
  </si>
  <si>
    <t>ENA050PPRCT</t>
  </si>
  <si>
    <t>PPR ELEKTROSPOJKA D 50 PP-RCT</t>
  </si>
  <si>
    <t>ENA063PPRCT</t>
  </si>
  <si>
    <t>PPR ELEKTROSPOJKA D 63 PP-RCT</t>
  </si>
  <si>
    <t>ENA075PPRCT</t>
  </si>
  <si>
    <t>PPR ELEKTROSPOJKA D 75 PP-RCT</t>
  </si>
  <si>
    <t>ENA090PPRCT</t>
  </si>
  <si>
    <t>PPR ELEKTROSPOJKA D 90 PP-RCT</t>
  </si>
  <si>
    <t>ENA110PPRCT</t>
  </si>
  <si>
    <t>PPR ELEKTROSPOJKA D 110 PP-RCT</t>
  </si>
  <si>
    <t>ENA125PPRCT</t>
  </si>
  <si>
    <t>PPR ELEKTROSPOJKA D 125 PP-RCT</t>
  </si>
  <si>
    <t>PRI160NXXX</t>
  </si>
  <si>
    <t>PPR VOĽNÁ PRÍRUBA D 160 (K LEMOVÉMU NÁKRUŽKU)</t>
  </si>
  <si>
    <t>PRI200NXXX</t>
  </si>
  <si>
    <t>PPR VOĽNÁ PRÍRUBA D 200 (K LEMOVÉMU NÁKRUŽKU)</t>
  </si>
  <si>
    <t>PRI250NXXX</t>
  </si>
  <si>
    <t>PPR VOĽNÁ PRÍRUBA D 250 (K LEMOVÉMU NÁKRUŽKU)</t>
  </si>
  <si>
    <t>PPR VRUT M 8x100</t>
  </si>
  <si>
    <t xml:space="preserve">PPR OPRAVÁRENSKÁ SADA (NÁSTAVEC + SADA 5 TRNOV)         </t>
  </si>
  <si>
    <t>PPR ZVÁRAČKA PRISMA 125 - 1400 W</t>
  </si>
  <si>
    <t>SVAELEKTRAL</t>
  </si>
  <si>
    <t>PPR ELEKTROZVÁRAČKA ELEKTRA LIGHT 2000W</t>
  </si>
  <si>
    <t>SVAMP250XX</t>
  </si>
  <si>
    <t xml:space="preserve">PPR MONTÁŽNY PRÍPRAVOK BASIC 250 EASY LIFE </t>
  </si>
  <si>
    <t>SVAMP315XX</t>
  </si>
  <si>
    <t xml:space="preserve">PPR MONTÁŽNY PRÍPRAVOK BASIC 315 EASY LIFE </t>
  </si>
  <si>
    <t>PPR NOŽNICE PROFI do 42</t>
  </si>
  <si>
    <t>Na rúry EVO je poskytovaná záruka 20 rokov.</t>
  </si>
  <si>
    <t>PPR RÚRA FIBER BASALT CLIMA (S 4) 20x2,3 (zelená)</t>
  </si>
  <si>
    <t>PPR RÚRA FIBER BASALT CLIMA (S 4) 25x2,8 (zelená)</t>
  </si>
  <si>
    <t>PPR RÚRA FIBER BASALT CLIMA (S 5) 32x2,9 (zelená)</t>
  </si>
  <si>
    <t>PPR RÚRA FIBER BASALT CLIMA (S 5) 40x3,7 (zelená)</t>
  </si>
  <si>
    <t>PPR RÚRA FIBER BASALT CLIMA (S 5) 50x4,6 (zelená)</t>
  </si>
  <si>
    <t>PPR RÚRA FIBER BASALT CLIMA (S 5) 63x5,8 (zelená)</t>
  </si>
  <si>
    <t>PPR RÚRA FIBER BASALT CLIMA (S 5) 75x6,8 (zelená)</t>
  </si>
  <si>
    <t>PPR RÚRA FIBER BASALT CLIMA (S 5) 90x8,2 (zelená)</t>
  </si>
  <si>
    <t>PPR RÚRA FIBER BASALT CLIMA (S 5) 110x10,0 (zelená)</t>
  </si>
  <si>
    <t>PPR RÚRA FIBER BASALT CLIMA (S 5) 125x11,4 (zelená)</t>
  </si>
  <si>
    <t>PPR RÚRA FIBER BASALT CLIMA (S 5) 200x18,2 (zelená)</t>
  </si>
  <si>
    <t>PPR RÚRA FIBER BASALT CLIMA (S 5) 250x22,7 (zelená)</t>
  </si>
  <si>
    <t>TTRFBC020TRCT</t>
  </si>
  <si>
    <t>TTRFBC025TRCT</t>
  </si>
  <si>
    <t>TTRFBC032TRCT</t>
  </si>
  <si>
    <t>TTRFBC040TRCT</t>
  </si>
  <si>
    <t>TTRFBC050TRCT</t>
  </si>
  <si>
    <t>TTRFBC063TRCT</t>
  </si>
  <si>
    <t>TTRFBC075TRCT</t>
  </si>
  <si>
    <t>TTRFBC090TRCT</t>
  </si>
  <si>
    <t>TTRFBC110TRCT</t>
  </si>
  <si>
    <t>TTRFBC125TRCT</t>
  </si>
  <si>
    <t>PPR RÚRA v kotúči PN16-16x2,2</t>
  </si>
  <si>
    <t>SNK020KLXX</t>
  </si>
  <si>
    <t>SNK020KPXX</t>
  </si>
  <si>
    <t>PPR KONCOVÉ NÁSTENNÉ KOLENO ĽAVÉ D 20x1/2"</t>
  </si>
  <si>
    <t>PPR KONCOVÉ NÁSTENNÉ KOLENO PRAVÉ D 20x1/2"</t>
  </si>
  <si>
    <t>STRK016P17</t>
  </si>
  <si>
    <t>PPR RÚRA PP-PCT (S 5) 160x14,6 (zelená)</t>
  </si>
  <si>
    <t>PPR RÚRA PP-PCT (S 5) 200x18,2 (zelená)</t>
  </si>
  <si>
    <t>PPR RÚRA FIBER BASALT CLIMA (S 5) 160x14,6 (zelená)</t>
  </si>
  <si>
    <t>TTRFBC250RCT</t>
  </si>
  <si>
    <t>SKO12590RCT</t>
  </si>
  <si>
    <t>PPR KOLENO 90° 125 PP-RCT</t>
  </si>
  <si>
    <t>SKO12545RCT</t>
  </si>
  <si>
    <t>PPR KOLENO 45° 125 PP-RCT</t>
  </si>
  <si>
    <t>STK125RCTX</t>
  </si>
  <si>
    <t>PPR T KUS JEDNOZNAČNÝ 125 PP-RCT</t>
  </si>
  <si>
    <t>SNA125RCTX</t>
  </si>
  <si>
    <t>PPR NÁTRUBOK 125 PP-RCT</t>
  </si>
  <si>
    <t>SRE1125110RCT</t>
  </si>
  <si>
    <t>PPR REDUKCIA vnútorná / vonkajšia 125x110 PP-RCT</t>
  </si>
  <si>
    <t>SNS12532RCT</t>
  </si>
  <si>
    <t>PPR NAVAROVACIE SEDLO 125x32 PP-RCT</t>
  </si>
  <si>
    <t>SNS12540RCT</t>
  </si>
  <si>
    <t>PPR NAVAROVACIE SEDLO 125x40 PP-RCT</t>
  </si>
  <si>
    <t>VEPL020EXX</t>
  </si>
  <si>
    <t>PPR VENTILOVÉ PREDĹŽENIE D 20,25</t>
  </si>
  <si>
    <t>SLN125RCT</t>
  </si>
  <si>
    <t>PPR LEMOVÝ NÁKRUŽOK 125 PP-RCT</t>
  </si>
  <si>
    <t>SROZ132162RCT</t>
  </si>
  <si>
    <t xml:space="preserve">PPR ROZDEĽOVAČ DVOJNÁSOBNÝ 16 PP-RCT </t>
  </si>
  <si>
    <t>SROZ132202RCT</t>
  </si>
  <si>
    <t xml:space="preserve">PPR ROZDEĽOVAČ DVOJNÁSOBNÝ 20 PP-RCT </t>
  </si>
  <si>
    <t>SROZ132163RCT</t>
  </si>
  <si>
    <t xml:space="preserve">PPR ROZDEĽOVAČ TROJNÁSOBNÝ 16 PP-RCT </t>
  </si>
  <si>
    <t>SROZ132203RCT</t>
  </si>
  <si>
    <t xml:space="preserve">PPR ROZDEĽOVAČ TROJNÁSOBNÝ 20 PP-RCT </t>
  </si>
  <si>
    <t>SROZI032162RCT</t>
  </si>
  <si>
    <t xml:space="preserve">PPR ROZDEĽOVAČ S REGULÁCIOU DVOJNÁSOBNÝ 16 PP-RCT </t>
  </si>
  <si>
    <t>SROZI032202RCT</t>
  </si>
  <si>
    <t xml:space="preserve">PPR ROZDEĽOVAČ S REGULÁCIOU DVOJNÁSOBNÝ 20 PP-RCT </t>
  </si>
  <si>
    <t>SROZI032163RCT</t>
  </si>
  <si>
    <t xml:space="preserve">PPR ROZDEĽOVAČ S REGULÁCIOU TROJNÁSOBNÝ 16 PP-RCT </t>
  </si>
  <si>
    <t>SROZI032203RCT</t>
  </si>
  <si>
    <t xml:space="preserve">PPR ROZDEĽOVAČ S REGULÁCIOU TROJNÁSOBNÝ 20 PP-RCT </t>
  </si>
  <si>
    <t>STPI2016RCT</t>
  </si>
  <si>
    <t>PPR TELO PRIETOKOMERU 16</t>
  </si>
  <si>
    <t>STPI2020RCT</t>
  </si>
  <si>
    <t>PPR TELO PRIETOKOMERU 20</t>
  </si>
  <si>
    <t>PRUTMXXXXX</t>
  </si>
  <si>
    <t>PPR PRIETOKOMER</t>
  </si>
  <si>
    <t>SETDRZROZX</t>
  </si>
  <si>
    <t>PPR SET PRE UCHYTENIE ROZDEĽOVAČA</t>
  </si>
  <si>
    <t>TKO16090XXX</t>
  </si>
  <si>
    <t>PPR KOLENO PP-RCT (S5) 90⁰ 160 (zelená)</t>
  </si>
  <si>
    <t>TKO20090XXX</t>
  </si>
  <si>
    <t>PPR KOLENO PP-RCT (S5) 90⁰ 200 (zelená)</t>
  </si>
  <si>
    <t>TKO25090XXX</t>
  </si>
  <si>
    <t>PPR KOLENO PP-RCT (S5) 90° 250 (zelená)</t>
  </si>
  <si>
    <t>TKO16045XXX</t>
  </si>
  <si>
    <t>PPR KOLENO PP-RCT (S5) 45⁰ 160 (zelená)</t>
  </si>
  <si>
    <t>TKO20045XXX</t>
  </si>
  <si>
    <t>PPR KOLENO PP-RCT (S5) 45⁰ 200 (zelená)</t>
  </si>
  <si>
    <t>TKO25045XXX</t>
  </si>
  <si>
    <t>PPR KOLENO PP-RCT (S5) 45° 250 (zelená)</t>
  </si>
  <si>
    <t>TTK160XXXXX</t>
  </si>
  <si>
    <t>PPR T KUS PP-RCT (S5) 160 (zelená)</t>
  </si>
  <si>
    <t>TTK200XXXXX</t>
  </si>
  <si>
    <t>PPR T KUS PP-RCT (S5) 200 (zelená)</t>
  </si>
  <si>
    <t>TTK250XXXXX</t>
  </si>
  <si>
    <t>PPR T KUS PP-RCT (S5) 250 (zelená)</t>
  </si>
  <si>
    <t>TRE1160110X</t>
  </si>
  <si>
    <t>PPR REDUKCIA PP-RCT (S5) 160/110 (zelená)</t>
  </si>
  <si>
    <t>TRE1160125X</t>
  </si>
  <si>
    <t>PPR REDUKCIA PP-RCT (S5) 160/125 (zelená)</t>
  </si>
  <si>
    <t>TRE1200160X</t>
  </si>
  <si>
    <t>PPR REDUKCIA PP-RCT (S5) 200/160 (zelená)</t>
  </si>
  <si>
    <t>TRE1250160X</t>
  </si>
  <si>
    <t>PPR REDUKCIA PP-RCT (S5) 250/160 (zelená)</t>
  </si>
  <si>
    <t>TRE1250200X</t>
  </si>
  <si>
    <t>PPR REDUKCIA PP-RCT (S5) 250/200 (zelená)</t>
  </si>
  <si>
    <t>TLN160XXXXX</t>
  </si>
  <si>
    <t>PPR LEMOVÝ NÁKRUŽOK PP-RCT (S5) 160 (zelená)</t>
  </si>
  <si>
    <t>TLN200XXXXX</t>
  </si>
  <si>
    <t>PPR LEMOVÝ NÁKRUŽOK PP-RCT (S5) 200 (zelená)</t>
  </si>
  <si>
    <t>TLN250XXXXX</t>
  </si>
  <si>
    <t>PPR LEMOVÝ NÁKRUŽOK PP-RCT (S5) 250 (zelená)</t>
  </si>
  <si>
    <t>ENA160PPRCT</t>
  </si>
  <si>
    <t>PPR ELEKTROSPOJKA 160 (zelená)</t>
  </si>
  <si>
    <t>ENA200PPRCT</t>
  </si>
  <si>
    <t>PPR ELEKTROSPOJKA 200 (zelená)</t>
  </si>
  <si>
    <t>ENA250PPRCT</t>
  </si>
  <si>
    <t>PPR ELEKTROSPOJKA 250 (zelená)</t>
  </si>
  <si>
    <t>TNS16040XX</t>
  </si>
  <si>
    <t>PPR NAVAROVACIE SEDLO 160x40 (zelená)</t>
  </si>
  <si>
    <t>TNS16050XX</t>
  </si>
  <si>
    <t>PPR NAVAROVACIE SEDLO 160x50 (zelená)</t>
  </si>
  <si>
    <t>TNS16063XX</t>
  </si>
  <si>
    <t>PPR NAVAROVACIE SEDLO 160x63 (zelená)</t>
  </si>
  <si>
    <t>TNS20050XX</t>
  </si>
  <si>
    <t>PPR NAVAROVACIE SEDLO 200x50 (zelená)</t>
  </si>
  <si>
    <t>TNS20063XX</t>
  </si>
  <si>
    <t>PPR NAVAROVACIE SEDLO 200x63 (zelená)</t>
  </si>
  <si>
    <t>TNS20075XX</t>
  </si>
  <si>
    <t>PPR NAVAROVACIE SEDLO 200x75 (zelená)</t>
  </si>
  <si>
    <t>TNS20090XX</t>
  </si>
  <si>
    <t>PPR NAVAROVACIE SEDLO 200x90 (zelená)</t>
  </si>
  <si>
    <t>TNS25063XX</t>
  </si>
  <si>
    <t>PPR NAVAROVACIE SEDLO 250x63 (zelená)</t>
  </si>
  <si>
    <t>TNS25075XX</t>
  </si>
  <si>
    <t>PPR NAVAROVACIE SEDLO 250x75 (zelená)</t>
  </si>
  <si>
    <t>TNS25090XX</t>
  </si>
  <si>
    <t>PPR NAVAROVACIE SEDLO 250x90 (zelená)</t>
  </si>
  <si>
    <t>TNS250110X</t>
  </si>
  <si>
    <t>PPR NAVAROVACIE SEDLO 250x110 (zelená)</t>
  </si>
  <si>
    <t>SVAMP125XX</t>
  </si>
  <si>
    <t>PPR MONTÁŽNY PRÍPRAVOK MP - 125 D  63-125 mm</t>
  </si>
  <si>
    <t>SVA125XXXX</t>
  </si>
  <si>
    <t>SNNS16040X</t>
  </si>
  <si>
    <t>PPR NÁSTAVCE NA NAVAROVACIE SEDLÁ 160x40</t>
  </si>
  <si>
    <t>SNNS16050X</t>
  </si>
  <si>
    <t>PPR NÁSTAVCE NA NAVAROVACIE SEDLÁ 160x50</t>
  </si>
  <si>
    <t>SNNS16063X</t>
  </si>
  <si>
    <t>PPR NÁSTAVCE NA NAVAROVACIE SEDLÁ 160x63</t>
  </si>
  <si>
    <t>SNNS20050X</t>
  </si>
  <si>
    <t>PPR NÁSTAVCE NA NAVAROVACIE SEDLÁ 200x50</t>
  </si>
  <si>
    <t>SNNS20063X</t>
  </si>
  <si>
    <t>PPR NÁSTAVCE NA NAVAROVACIE SEDLÁ 200x63</t>
  </si>
  <si>
    <t>SNNS20075X</t>
  </si>
  <si>
    <t>PPR NÁSTAVCE NA NAVAROVACIE SEDLÁ 200x75</t>
  </si>
  <si>
    <t>SNNS20090X</t>
  </si>
  <si>
    <t>PPR NÁSTAVCE NA NAVAROVACIE SEDLÁ 200x90</t>
  </si>
  <si>
    <t>SNNS25063X</t>
  </si>
  <si>
    <t>PPR NÁSTAVCE NA NAVAROVACIE SEDLÁ 250x63</t>
  </si>
  <si>
    <t>SNNS25075X</t>
  </si>
  <si>
    <t>PPR NÁSTAVCE NA NAVAROVACIE SEDLÁ 250x75</t>
  </si>
  <si>
    <t>SNNS25090X</t>
  </si>
  <si>
    <t>PPR NÁSTAVCE NA NAVAROVACIE SEDLÁ 250x90</t>
  </si>
  <si>
    <t>SNNS250110</t>
  </si>
  <si>
    <t>PPR NÁSTAVCE NA NAVAROVACIE SEDLÁ 250x110</t>
  </si>
  <si>
    <t>REZ050125X</t>
  </si>
  <si>
    <t>PPR REZÁK D 50 - 140</t>
  </si>
  <si>
    <t>I. ŠTANDARDNÉ VÝROBKY PRE ROZVODY PITNEJ VODY, TEPLEJ VODY A VYKUROVANIE</t>
  </si>
  <si>
    <t>na dotaz</t>
  </si>
  <si>
    <t>II. ŠTANDARDNÉ VÝROBKY IBA PRE ROZVODY STUDENEJ VODY</t>
  </si>
  <si>
    <t>III. VÝROBKY PRE PROVIZÓRNE POUŽITI</t>
  </si>
  <si>
    <t>IV. PRÍSLUŠENSTVO</t>
  </si>
  <si>
    <t>SKO07590RCT</t>
  </si>
  <si>
    <t>SKO09090RCT</t>
  </si>
  <si>
    <t>SKO11090RCT</t>
  </si>
  <si>
    <t>SKO07545RCT</t>
  </si>
  <si>
    <t>SKO09045RCT</t>
  </si>
  <si>
    <t>SKO11045RCT</t>
  </si>
  <si>
    <t>STK075RCTX</t>
  </si>
  <si>
    <t>STK090RCTX</t>
  </si>
  <si>
    <t>STK110RCTX</t>
  </si>
  <si>
    <t>STKR09075RCT</t>
  </si>
  <si>
    <t>SNA075RCTX</t>
  </si>
  <si>
    <t>SNA090RCTX</t>
  </si>
  <si>
    <t>SNA110RCTX</t>
  </si>
  <si>
    <t>SRE17540RCT</t>
  </si>
  <si>
    <t>SRE17550RCT</t>
  </si>
  <si>
    <t>SRE17563RCT</t>
  </si>
  <si>
    <t>SRE19063RCT</t>
  </si>
  <si>
    <t>SRE19075RCT</t>
  </si>
  <si>
    <t>SRE111075RCT</t>
  </si>
  <si>
    <t>SRE111090RCT</t>
  </si>
  <si>
    <t>SZA075RCTX</t>
  </si>
  <si>
    <t>SZA090RCTX</t>
  </si>
  <si>
    <t>SZA110RCTX</t>
  </si>
  <si>
    <t>SZI07575RCT</t>
  </si>
  <si>
    <t>SZI09090RCT</t>
  </si>
  <si>
    <t>SZE07575RCT</t>
  </si>
  <si>
    <t>SZE09090RCT</t>
  </si>
  <si>
    <t>SVEKKS020X</t>
  </si>
  <si>
    <t>SVEKKS025X</t>
  </si>
  <si>
    <t>SLN075RCTX</t>
  </si>
  <si>
    <t>SLN090RCTX</t>
  </si>
  <si>
    <t>SLN110RCTX</t>
  </si>
  <si>
    <t>PPR KOLENO 90° 75 PP-RCT</t>
  </si>
  <si>
    <t>PPR KOLENO 90° 110 PP-RCT</t>
  </si>
  <si>
    <t>PPR KOLENO 90° 90 PP-RCT</t>
  </si>
  <si>
    <t>PPR KOLENO 45° 75 PP-RCT</t>
  </si>
  <si>
    <t>PPR KOLENO 45° 90 PP-RCT</t>
  </si>
  <si>
    <t>PPR KOLENO 45° 110 PP-RCT</t>
  </si>
  <si>
    <t>PPR T KUS JEDNOZNAČNÝ 75 PP-RCT</t>
  </si>
  <si>
    <t>PPR T KUS JEDNOZNAČNÝ 90 PP-RCT</t>
  </si>
  <si>
    <t>PPR T KUS JEDNOZNAČNÝ 110 PP-RCT</t>
  </si>
  <si>
    <t>PPR NÁTRUBOK 75 PP-RCT</t>
  </si>
  <si>
    <t>PPR NÁTRUBOK 90 PP-RCT</t>
  </si>
  <si>
    <t>PPR NÁTRUBOK 110 PP-RCT</t>
  </si>
  <si>
    <t>PPR REDUKCIA vnútorná / vonkajšia 110x90 PP-RCT</t>
  </si>
  <si>
    <t>PPR REDUKCIA vnútorná / vonkajšia 110x75 PP-RCT</t>
  </si>
  <si>
    <t>PPR REDUKCIA vnútorná / vonkajšia 90x75 PP-RCT</t>
  </si>
  <si>
    <t>PPR REDUKCIA vnútorná / vonkajšia 90x63 PP-RCT</t>
  </si>
  <si>
    <t>PPR REDUKCIA vnútorná / vonkajšia 75x63 PP-RCT</t>
  </si>
  <si>
    <t>PPR REDUKCIA vnútorná / vonkajšia 75x50 PP-RCT</t>
  </si>
  <si>
    <t>PPR REDUKCIA vnútorná / vonkajšia 75x40 PP-RCT</t>
  </si>
  <si>
    <t>PPR ZÁSLEPKA 75 PP-RCT</t>
  </si>
  <si>
    <t>PPR ZÁSLEPKA 90 PP-RCT</t>
  </si>
  <si>
    <t>PPR ZÁSLEPKA 110 PP-RCT</t>
  </si>
  <si>
    <t>PPR PRECHODKA S KOVOVÝM ZÁVITOM vnútorným 75x2 1/2" PP-RCT</t>
  </si>
  <si>
    <t>PPR PRECHODKA S KOVOVÝM ZÁVITOM vnútorným 90x3" PP-RCT</t>
  </si>
  <si>
    <t>PPR PRECHODKA S KOVOVÝM ZÁVITOM vonkajším 75x2 1/2" PP-RCT</t>
  </si>
  <si>
    <t>PPR PRECHODKA S KOVOVÝM ZÁVITOM vonkajším 90x3" PP-RCT</t>
  </si>
  <si>
    <t>PPR GULOVÝ KOHÚT KOVOVÝ S PLASTOVÝM HRDLOM 20</t>
  </si>
  <si>
    <t>PPR GULOVÝ KOHÚT KOVOVÝ S PLASTOVÝM HRDLOM 25</t>
  </si>
  <si>
    <t>PPR LEMOVÝ NÁKRUŽOK 90 PP-RCT</t>
  </si>
  <si>
    <t>PPR LEMOVÝ NÁKRUŽOK 75 PP-RCT</t>
  </si>
  <si>
    <t>PPR LEMOVÝ NÁKRUŽOK 110 PP-RCT</t>
  </si>
  <si>
    <t>Ceny sú uvedené bez DPH</t>
  </si>
  <si>
    <t>STKR07540RCT</t>
  </si>
  <si>
    <t>STKR07550RCT</t>
  </si>
  <si>
    <t>STKR07563RCT</t>
  </si>
  <si>
    <t>SRE19050RCT</t>
  </si>
  <si>
    <t>SZA125RCTX</t>
  </si>
  <si>
    <t>PPR T KUS REDUKOVANÝ 75x63x75 PP-RCT</t>
  </si>
  <si>
    <t>PPR T KUS REDUKOVANÝ 90x75x90 PP-RCT</t>
  </si>
  <si>
    <t>PPR T KUS REDUKOVANÝ 75x50x75 PP-RCT</t>
  </si>
  <si>
    <t>PPR T KUS REDUKOVANÝ 75x40x75 PP-RCT</t>
  </si>
  <si>
    <t>PPR REDUKCIA vnútorná / vonkajšia 90x50 PP-RCT</t>
  </si>
  <si>
    <t>PPR ZÁSLEPKA 125 PP-RCT</t>
  </si>
  <si>
    <t>PPR NAVAROVACIE SEDLO 110x40 PP-RCT</t>
  </si>
  <si>
    <t>PPR NAVAROVACIE SEDLO 110x32 PP-RCT</t>
  </si>
  <si>
    <t>PPR NAVAROVACIE SEDLO 90x32 PP-RCT</t>
  </si>
  <si>
    <t>PPR NAVAROVACIE SEDLO 75x32 PP-RCT</t>
  </si>
  <si>
    <t>SNS07532RCT</t>
  </si>
  <si>
    <t>SNS09032RCT</t>
  </si>
  <si>
    <t>SNS11032RCT</t>
  </si>
  <si>
    <t>SNS11040RCT</t>
  </si>
  <si>
    <t>PPR KOLENO 90° 63 PP-RCT</t>
  </si>
  <si>
    <t>SKO06390RCT</t>
  </si>
  <si>
    <t>STK063RCTX</t>
  </si>
  <si>
    <t>PPR T KUS JEDNOZNAČNÝ 63 PP-RCT</t>
  </si>
  <si>
    <t>STKR06350RCT</t>
  </si>
  <si>
    <t>STKR06340RCT</t>
  </si>
  <si>
    <t>STKR06332RCT</t>
  </si>
  <si>
    <t>STKR06325RCT</t>
  </si>
  <si>
    <t>PPR T KUS REDUKOVANÝ 63x25x63 PP-RCT</t>
  </si>
  <si>
    <t>PPR T KUS REDUKOVANÝ 63x32x63 PP-RCT</t>
  </si>
  <si>
    <t>PPR T KUS REDUKOVANÝ 63x40x63 PP-RCT</t>
  </si>
  <si>
    <t>PPR T KUS REDUKOVANÝ 63x50x63 PP-RCT</t>
  </si>
  <si>
    <t>PPR NÁTRUBOK 63 PP-RCT</t>
  </si>
  <si>
    <t>SNA063RCTX</t>
  </si>
  <si>
    <t>SRE16340RCT</t>
  </si>
  <si>
    <t>SRE16350RCT</t>
  </si>
  <si>
    <t>PPR REDUKCIA vnútorná / vonkajšia 63x40 PP-RCT</t>
  </si>
  <si>
    <t>PPR REDUKCIA vnútorná / vonkajšia 63x50 PP-RCT</t>
  </si>
  <si>
    <t>PPR ZÁSLEPKA 63 PP-RCT</t>
  </si>
  <si>
    <t>SZA063RCTX</t>
  </si>
  <si>
    <t>PPR NAVAROVACIE SEDLO 63x32 PP-RCT</t>
  </si>
  <si>
    <t>SNS06332RCT</t>
  </si>
  <si>
    <t>PPR LEMOVÝ NÁKRUŽOK 63 PP-RCT</t>
  </si>
  <si>
    <t>SLN063RCTX</t>
  </si>
  <si>
    <t>SKO04090RCT</t>
  </si>
  <si>
    <t>SKO05090RCT</t>
  </si>
  <si>
    <t>PPR KOLENO 90° 40 PP-RCT</t>
  </si>
  <si>
    <t>PPR KOLENO 90° 50 PP-RCT</t>
  </si>
  <si>
    <t>PPR KOLENO 45° 50 PP-RCT</t>
  </si>
  <si>
    <t>PPR KOLENO 45° 63 PP-RCT</t>
  </si>
  <si>
    <t>SKO05045RCT</t>
  </si>
  <si>
    <t>SKO06345RCT</t>
  </si>
  <si>
    <t>PPR T KUS REDUKOVANÝ 50x25x50 PP-RCT</t>
  </si>
  <si>
    <t>PPR T KUS REDUKOVANÝ 50x40x50 PP-RCT</t>
  </si>
  <si>
    <t>STKR05025RCT</t>
  </si>
  <si>
    <t>STKR05040RCT</t>
  </si>
  <si>
    <t>PPR NÁTRUBOK 40 PP-RCT</t>
  </si>
  <si>
    <t>PPR NÁTRUBOK 50 PP-RCT</t>
  </si>
  <si>
    <t>SNA040RCTX</t>
  </si>
  <si>
    <t>SNA050RCTX</t>
  </si>
  <si>
    <t>PPR REDUKCIA vnútorná / vonkajšia 50x32 PP-RCT</t>
  </si>
  <si>
    <t>PPR REDUKCIA vnútorná / vonkajšia 50x40 PP-RCT</t>
  </si>
  <si>
    <t>PPR REDUKCIA vnútorná / vonkajšia 63x25 PP-RCT</t>
  </si>
  <si>
    <t>PPR REDUKCIA vnútorná / vonkajšia 63x32 PP-RCT</t>
  </si>
  <si>
    <t>SRE15032RCT</t>
  </si>
  <si>
    <t>SRE15040RCT</t>
  </si>
  <si>
    <t>SRE16325RCT</t>
  </si>
  <si>
    <t>SRE16332RCT</t>
  </si>
  <si>
    <t>PPR ZÁSLEPKA 40 PP-RCT</t>
  </si>
  <si>
    <t>PPR ZÁSLEPKA 50 PP-RCT</t>
  </si>
  <si>
    <t>SZA040RCTX</t>
  </si>
  <si>
    <t>SZA050RCTX</t>
  </si>
  <si>
    <t>PPR NAVAROVACIE SEDLO 125x50 PP-RCT</t>
  </si>
  <si>
    <t>PPR NAVAROVACIE SEDLO 125x63 PP-RCT</t>
  </si>
  <si>
    <t>SNS12550RCT</t>
  </si>
  <si>
    <t>SNS12563RCT</t>
  </si>
  <si>
    <t>PPR LEMOVÝ NÁKRUŽOK 40 PP-RCT</t>
  </si>
  <si>
    <t>PPR LEMOVÝ NÁKRUŽOK 50 PP-RCT</t>
  </si>
  <si>
    <t>SLN040RCTX</t>
  </si>
  <si>
    <t>SLN050RCTX</t>
  </si>
  <si>
    <t>SKO04045RCT</t>
  </si>
  <si>
    <t>Veľké DN 160,200,250</t>
  </si>
  <si>
    <t>SKO03290RCT</t>
  </si>
  <si>
    <t>PPR KOLENO 90° 32 PP-RCT</t>
  </si>
  <si>
    <t>SKO132RCTX</t>
  </si>
  <si>
    <t>PPR KOLENO 90° vnútorné / vonkajšie 32 PP-RCT</t>
  </si>
  <si>
    <t>SKO03245RCT</t>
  </si>
  <si>
    <t>PPR KOLENO 45° 32 PP-RCT</t>
  </si>
  <si>
    <t>PPR KOLENO 45° 40 PP-RCT</t>
  </si>
  <si>
    <t>SKO13245RCT</t>
  </si>
  <si>
    <t>PPR KOLENO 45° vnútorné / vonkajšie 32 PP-RCT</t>
  </si>
  <si>
    <t>STK032RCTX</t>
  </si>
  <si>
    <t>PPR T KUS JEDNOZNAČNÝ 32 PP-RCT</t>
  </si>
  <si>
    <t>STK040RCTX</t>
  </si>
  <si>
    <t>PPR T KUS JEDNOZNAČNÝ 40 PP-RCT</t>
  </si>
  <si>
    <t>STK050RCTX</t>
  </si>
  <si>
    <t>PPR T KUS JEDNOZNAČNÝ 50 PP-RCT</t>
  </si>
  <si>
    <t>STKR03220RCT</t>
  </si>
  <si>
    <t>STKR03225RCT</t>
  </si>
  <si>
    <t>STKR04020RCT</t>
  </si>
  <si>
    <t>STKR04025RCT</t>
  </si>
  <si>
    <t>STKR04032RCT</t>
  </si>
  <si>
    <t>STKR05032RCT</t>
  </si>
  <si>
    <t>STKR0322020RCT</t>
  </si>
  <si>
    <t>PPR T KUS OBOJSTRANNE REDUKOVANÝ 32x20x20 PP-RCT</t>
  </si>
  <si>
    <t>PPR T KUS OBOJSTRANNE REDUKOVANÝ 32x20x25 PP-RCT</t>
  </si>
  <si>
    <t>STKR0322525RCT</t>
  </si>
  <si>
    <t>PPR T KUS OBOJSTRANNE REDUKOVANÝ 32x25x25 PP-RCT</t>
  </si>
  <si>
    <t>SKRI032RCT</t>
  </si>
  <si>
    <t>PPR KRÍŽ 32 PP-RCT</t>
  </si>
  <si>
    <t>SKRI040RCT</t>
  </si>
  <si>
    <t>PPR KRÍŽ 40 PP-RCT</t>
  </si>
  <si>
    <t>SO03290RCT</t>
  </si>
  <si>
    <t>PPR OBLÚK 32 PP-RCT</t>
  </si>
  <si>
    <t>SKOT032RCT</t>
  </si>
  <si>
    <t>PPR KOLENO TROJCESTNÉ 32 PP-RCT</t>
  </si>
  <si>
    <t>SKOT040RCT</t>
  </si>
  <si>
    <t>PPR KOLENO TROJCESTNÉ 40 PP-RCT</t>
  </si>
  <si>
    <t>SNA032RCTX</t>
  </si>
  <si>
    <t>PPR NÁTRUBOK 32 PP-RCT</t>
  </si>
  <si>
    <t>SRE03220RCT</t>
  </si>
  <si>
    <t>PPR REDUKCIA HRDLOVÁ 32x20 PP-RCT</t>
  </si>
  <si>
    <t>SRE03225RCT</t>
  </si>
  <si>
    <t>PPR REDUKCIA HRDLOVÁ 32x25 PP-RCT</t>
  </si>
  <si>
    <t>SRE13220RCT</t>
  </si>
  <si>
    <t>PPR REDUKCIA vnútorná / vonkajšia 32x20 PP-RCT</t>
  </si>
  <si>
    <t>SRE13225RCT</t>
  </si>
  <si>
    <t>PPR REDUKCIA vnútorná / vonkajšia 32x25 PP-RCT</t>
  </si>
  <si>
    <t>SRE14020RCT</t>
  </si>
  <si>
    <t>PPR REDUKCIA vnútorná / vonkajšia 40x20 PP-RCT</t>
  </si>
  <si>
    <t>SRE14025RCT</t>
  </si>
  <si>
    <t>PPR REDUKCIA vnútorná / vonkajšia 40x25 PP-RCT</t>
  </si>
  <si>
    <t>SRE14032RCT</t>
  </si>
  <si>
    <t>PPR REDUKCIA vnútorná / vonkajšia D 40x32 PP-RCT</t>
  </si>
  <si>
    <t>SRE15025RCT</t>
  </si>
  <si>
    <t>PPR REDUKCIA vnútorná / vonkajšia D 50x25 PP-RCT</t>
  </si>
  <si>
    <t>SZA032RCTX</t>
  </si>
  <si>
    <t>PPR ZÁSLEPKA 32 PP-RCT</t>
  </si>
  <si>
    <t>PPR KRÍŽENIE HRDLOVÉ PN 20 25</t>
  </si>
  <si>
    <t>SKRH032RCT</t>
  </si>
  <si>
    <t>PPR KRÍŽENIE HRDLOVÉ 32 PP-RCT</t>
  </si>
  <si>
    <t>SVA063PXXXX</t>
  </si>
  <si>
    <t>PPR ZVÁRAČKÁ PLOCHÁ R63 ELEKTRONICKÁ 800 W</t>
  </si>
  <si>
    <t>VNS063XXXX</t>
  </si>
  <si>
    <t>VNS075XXXX</t>
  </si>
  <si>
    <t>VNS090XXXX</t>
  </si>
  <si>
    <t>VNS110XXXX</t>
  </si>
  <si>
    <t>8595185400063</t>
  </si>
  <si>
    <t>8595185400131</t>
  </si>
  <si>
    <t>8595185400223</t>
  </si>
  <si>
    <t>8595185400315</t>
  </si>
  <si>
    <t>8595185400391</t>
  </si>
  <si>
    <t>8595185400506</t>
  </si>
  <si>
    <t>8595185400599</t>
  </si>
  <si>
    <t>8595185400667</t>
  </si>
  <si>
    <t>8595185400728</t>
  </si>
  <si>
    <t>8595185401008</t>
  </si>
  <si>
    <t>8595185400025</t>
  </si>
  <si>
    <t>8595185400087</t>
  </si>
  <si>
    <t>8595185400155</t>
  </si>
  <si>
    <t>8595185400247</t>
  </si>
  <si>
    <t>8595185400339</t>
  </si>
  <si>
    <t>8595185400445</t>
  </si>
  <si>
    <t>8595185400520</t>
  </si>
  <si>
    <t>8595185400605</t>
  </si>
  <si>
    <t>8595185400674</t>
  </si>
  <si>
    <t>8595185400735</t>
  </si>
  <si>
    <t>8595185401015</t>
  </si>
  <si>
    <t>8595185400049</t>
  </si>
  <si>
    <t>8595185400100</t>
  </si>
  <si>
    <t>8595185400193</t>
  </si>
  <si>
    <t>8595185400278</t>
  </si>
  <si>
    <t>8595185401374</t>
  </si>
  <si>
    <t>8595185401381</t>
  </si>
  <si>
    <t>8595185401398</t>
  </si>
  <si>
    <t>8595185401404</t>
  </si>
  <si>
    <t>8595185401411</t>
  </si>
  <si>
    <t>8595185401428</t>
  </si>
  <si>
    <t>8595185401435</t>
  </si>
  <si>
    <t>8595185401442</t>
  </si>
  <si>
    <t>8595185401459</t>
  </si>
  <si>
    <t>8595185401466</t>
  </si>
  <si>
    <t>8595185401473</t>
  </si>
  <si>
    <t>8595185401039</t>
  </si>
  <si>
    <t>8595185401046</t>
  </si>
  <si>
    <t>8595185401053</t>
  </si>
  <si>
    <t>8595185401060</t>
  </si>
  <si>
    <t>8595185401077</t>
  </si>
  <si>
    <t>8595185401084</t>
  </si>
  <si>
    <t>8595185401091</t>
  </si>
  <si>
    <t>8595185401107</t>
  </si>
  <si>
    <t>8595185401114</t>
  </si>
  <si>
    <t>8595185401121</t>
  </si>
  <si>
    <t>8595185432521</t>
  </si>
  <si>
    <t>8595185432538</t>
  </si>
  <si>
    <t>8595185432545</t>
  </si>
  <si>
    <t>8595185432552</t>
  </si>
  <si>
    <t>8595185432569</t>
  </si>
  <si>
    <t>8595185432576</t>
  </si>
  <si>
    <t>8595185432583</t>
  </si>
  <si>
    <t>8595185432590</t>
  </si>
  <si>
    <t>8595185432606</t>
  </si>
  <si>
    <t>8595185432613</t>
  </si>
  <si>
    <t>8595185432002</t>
  </si>
  <si>
    <t>8595185432019</t>
  </si>
  <si>
    <t>8595185432026</t>
  </si>
  <si>
    <t>8595185432033</t>
  </si>
  <si>
    <t>8595185432040</t>
  </si>
  <si>
    <t>8595185432057</t>
  </si>
  <si>
    <t>8595185432064</t>
  </si>
  <si>
    <t>8595185432071</t>
  </si>
  <si>
    <t>8595185432088</t>
  </si>
  <si>
    <t>8595185432095</t>
  </si>
  <si>
    <t>8595185400841</t>
  </si>
  <si>
    <t>8595185400797</t>
  </si>
  <si>
    <t>8595185400865</t>
  </si>
  <si>
    <t>8595185400827</t>
  </si>
  <si>
    <t>8595185400889</t>
  </si>
  <si>
    <t>8058669224604</t>
  </si>
  <si>
    <t>8058669224611</t>
  </si>
  <si>
    <t>8058669224635</t>
  </si>
  <si>
    <t>8058669224659</t>
  </si>
  <si>
    <t>8595185410116</t>
  </si>
  <si>
    <t>8595185410130</t>
  </si>
  <si>
    <t>8595185497247</t>
  </si>
  <si>
    <t>8595185417498</t>
  </si>
  <si>
    <t>8595185417771</t>
  </si>
  <si>
    <t>8595185415609</t>
  </si>
  <si>
    <t>8595185411496</t>
  </si>
  <si>
    <t>8595185411526</t>
  </si>
  <si>
    <t>8595185411557</t>
  </si>
  <si>
    <t>8595185405846</t>
  </si>
  <si>
    <t>8595185411342</t>
  </si>
  <si>
    <t>8595185410314</t>
  </si>
  <si>
    <t>8595185410338</t>
  </si>
  <si>
    <t>8595185497438</t>
  </si>
  <si>
    <t>8595185410109</t>
  </si>
  <si>
    <t>8595185410123</t>
  </si>
  <si>
    <t>8595185497285</t>
  </si>
  <si>
    <t>8595185488702</t>
  </si>
  <si>
    <t>8595185487477</t>
  </si>
  <si>
    <t>8595185415579</t>
  </si>
  <si>
    <t>8595185411588</t>
  </si>
  <si>
    <t>8595185411618</t>
  </si>
  <si>
    <t>8595185411632</t>
  </si>
  <si>
    <t>8595185405860</t>
  </si>
  <si>
    <t>8595185410291</t>
  </si>
  <si>
    <t>8595185410307</t>
  </si>
  <si>
    <t>8595185410321</t>
  </si>
  <si>
    <t>8595185410864</t>
  </si>
  <si>
    <t>8595185410871</t>
  </si>
  <si>
    <t>8595185410888</t>
  </si>
  <si>
    <t>8595185497162</t>
  </si>
  <si>
    <t>8595185490019</t>
  </si>
  <si>
    <t>8595185488771</t>
  </si>
  <si>
    <t>8595185415807</t>
  </si>
  <si>
    <t>8595185411830</t>
  </si>
  <si>
    <t>8595185411861</t>
  </si>
  <si>
    <t>8595185411892</t>
  </si>
  <si>
    <t>8595185405884</t>
  </si>
  <si>
    <t>8595185410963</t>
  </si>
  <si>
    <t>8595185410970</t>
  </si>
  <si>
    <t>8595185497087</t>
  </si>
  <si>
    <t>8595185488894</t>
  </si>
  <si>
    <t>8595185488986</t>
  </si>
  <si>
    <t>8595185489037</t>
  </si>
  <si>
    <t>8595185486135</t>
  </si>
  <si>
    <t>8595185488085</t>
  </si>
  <si>
    <t>8595185487514</t>
  </si>
  <si>
    <t>8595185415838</t>
  </si>
  <si>
    <t>8595185415852</t>
  </si>
  <si>
    <t>8595185415883</t>
  </si>
  <si>
    <t>8595185415913</t>
  </si>
  <si>
    <t>8595185411939</t>
  </si>
  <si>
    <t>8595185411960</t>
  </si>
  <si>
    <t>8595185411991</t>
  </si>
  <si>
    <t>8595185413179</t>
  </si>
  <si>
    <t>8595185410406</t>
  </si>
  <si>
    <t>8595185410413</t>
  </si>
  <si>
    <t>8595185497728</t>
  </si>
  <si>
    <t>8595185494536</t>
  </si>
  <si>
    <t>8595185411335</t>
  </si>
  <si>
    <t>8595185497209</t>
  </si>
  <si>
    <t>8595185411199</t>
  </si>
  <si>
    <t>8595185411205</t>
  </si>
  <si>
    <t>8595185494239</t>
  </si>
  <si>
    <t>8595185410536</t>
  </si>
  <si>
    <t>8595185410543</t>
  </si>
  <si>
    <t>8595185410550</t>
  </si>
  <si>
    <t>8595185497674</t>
  </si>
  <si>
    <t>8595185487668</t>
  </si>
  <si>
    <t>8595185485954</t>
  </si>
  <si>
    <t>8595185415654</t>
  </si>
  <si>
    <t>8595185411656</t>
  </si>
  <si>
    <t>8595185411687</t>
  </si>
  <si>
    <t>8595185411717</t>
  </si>
  <si>
    <t>8595185405907</t>
  </si>
  <si>
    <t>8595185410666</t>
  </si>
  <si>
    <t>8595185410710</t>
  </si>
  <si>
    <t>8595185497124</t>
  </si>
  <si>
    <t>8595185494635</t>
  </si>
  <si>
    <t>8595185494338</t>
  </si>
  <si>
    <t>8595185489150</t>
  </si>
  <si>
    <t>8595185493911</t>
  </si>
  <si>
    <t>8595185487231</t>
  </si>
  <si>
    <t>8595185485831</t>
  </si>
  <si>
    <t>8595185415685</t>
  </si>
  <si>
    <t>8595185415715</t>
  </si>
  <si>
    <t>8595185415746</t>
  </si>
  <si>
    <t>8595185415777</t>
  </si>
  <si>
    <t>8595185413384</t>
  </si>
  <si>
    <t>8595185413353</t>
  </si>
  <si>
    <t>8595185413339</t>
  </si>
  <si>
    <t>8595185413476</t>
  </si>
  <si>
    <t>8595185413445</t>
  </si>
  <si>
    <t>8595185413414</t>
  </si>
  <si>
    <t>8595185413537</t>
  </si>
  <si>
    <t>8595185413506</t>
  </si>
  <si>
    <t>8595185405822</t>
  </si>
  <si>
    <t>8595185411083</t>
  </si>
  <si>
    <t>8595185411090</t>
  </si>
  <si>
    <t>8595185411106</t>
  </si>
  <si>
    <t>8595185497384</t>
  </si>
  <si>
    <t>8595185487354</t>
  </si>
  <si>
    <t>8595185487880</t>
  </si>
  <si>
    <t>8595185415944</t>
  </si>
  <si>
    <t>8595185411748</t>
  </si>
  <si>
    <t>8595185411779</t>
  </si>
  <si>
    <t>8595185411793</t>
  </si>
  <si>
    <t>8595185411816</t>
  </si>
  <si>
    <t>8595185411151</t>
  </si>
  <si>
    <t>8595185410352</t>
  </si>
  <si>
    <t>8595185410369</t>
  </si>
  <si>
    <t>8595185410376</t>
  </si>
  <si>
    <t>8595185410383</t>
  </si>
  <si>
    <t>8595185410390</t>
  </si>
  <si>
    <t>8595185411410</t>
  </si>
  <si>
    <t>8595185411427</t>
  </si>
  <si>
    <t>8595185497599</t>
  </si>
  <si>
    <t>8595185410420</t>
  </si>
  <si>
    <t>8595185410437</t>
  </si>
  <si>
    <t>8595185410444</t>
  </si>
  <si>
    <t>8595185410451</t>
  </si>
  <si>
    <t>8595185410468</t>
  </si>
  <si>
    <t>8595185421129</t>
  </si>
  <si>
    <t>8595185421143</t>
  </si>
  <si>
    <t>8595185421150</t>
  </si>
  <si>
    <t>8595185421167</t>
  </si>
  <si>
    <t>8595185421174</t>
  </si>
  <si>
    <t>8595185421518</t>
  </si>
  <si>
    <t>8595185421181</t>
  </si>
  <si>
    <t>8595185421198</t>
  </si>
  <si>
    <t>8595185421204</t>
  </si>
  <si>
    <t>8595185421211</t>
  </si>
  <si>
    <t>8595185413605</t>
  </si>
  <si>
    <t>8595185413674</t>
  </si>
  <si>
    <t>8595185421136</t>
  </si>
  <si>
    <t>8595185421006</t>
  </si>
  <si>
    <t>8595185421013</t>
  </si>
  <si>
    <t>8595185421020</t>
  </si>
  <si>
    <t>8595185421037</t>
  </si>
  <si>
    <t>8595185421044</t>
  </si>
  <si>
    <t>8595185421501</t>
  </si>
  <si>
    <t>8595185421068</t>
  </si>
  <si>
    <t>8595185421051</t>
  </si>
  <si>
    <t>8595185421075</t>
  </si>
  <si>
    <t>8595185421082</t>
  </si>
  <si>
    <t>8595185421099</t>
  </si>
  <si>
    <t>8595185413568</t>
  </si>
  <si>
    <t>8595185413636</t>
  </si>
  <si>
    <t>8595185421228</t>
  </si>
  <si>
    <t>8595185421235</t>
  </si>
  <si>
    <t>8595185421242</t>
  </si>
  <si>
    <t>8595185421259</t>
  </si>
  <si>
    <t>8595185421266</t>
  </si>
  <si>
    <t>8595185421396</t>
  </si>
  <si>
    <t>8595185421273</t>
  </si>
  <si>
    <t>8595185421280</t>
  </si>
  <si>
    <t>8595185421303</t>
  </si>
  <si>
    <t>8595185420108</t>
  </si>
  <si>
    <t>8595185420115</t>
  </si>
  <si>
    <t>8595185420122</t>
  </si>
  <si>
    <t>8595185420139</t>
  </si>
  <si>
    <t>8595185420146</t>
  </si>
  <si>
    <t>8595185420153</t>
  </si>
  <si>
    <t>8595185420047</t>
  </si>
  <si>
    <t>8595185420054</t>
  </si>
  <si>
    <t>8595185420061</t>
  </si>
  <si>
    <t>8595185420078</t>
  </si>
  <si>
    <t>8595185420085</t>
  </si>
  <si>
    <t>8595185420092</t>
  </si>
  <si>
    <t>8595185420276</t>
  </si>
  <si>
    <t>8595185420283</t>
  </si>
  <si>
    <t>8595185420306</t>
  </si>
  <si>
    <t>8595185420313</t>
  </si>
  <si>
    <t>8595185421389</t>
  </si>
  <si>
    <t>8595185420320</t>
  </si>
  <si>
    <t>8595185420337</t>
  </si>
  <si>
    <t>8595185421525</t>
  </si>
  <si>
    <t>8595185421495</t>
  </si>
  <si>
    <t>8595185411472</t>
  </si>
  <si>
    <t>8595185420344</t>
  </si>
  <si>
    <t>8595185421310</t>
  </si>
  <si>
    <t>8595185421631</t>
  </si>
  <si>
    <t>8595185421648</t>
  </si>
  <si>
    <t>8595185420375</t>
  </si>
  <si>
    <t>8595185420382</t>
  </si>
  <si>
    <t>8595185420603</t>
  </si>
  <si>
    <t>8595185420610</t>
  </si>
  <si>
    <t>8595185420627</t>
  </si>
  <si>
    <t>8595185421440</t>
  </si>
  <si>
    <t>8595185421457</t>
  </si>
  <si>
    <t>8595185420634</t>
  </si>
  <si>
    <t>8595185420566</t>
  </si>
  <si>
    <t>8595185420573</t>
  </si>
  <si>
    <t>8595185420580</t>
  </si>
  <si>
    <t>8595185420597</t>
  </si>
  <si>
    <t>8595185421426</t>
  </si>
  <si>
    <t>8595185421433</t>
  </si>
  <si>
    <t>8595185417481</t>
  </si>
  <si>
    <t>8595185413254</t>
  </si>
  <si>
    <t>8595185413230</t>
  </si>
  <si>
    <t>8595185413216</t>
  </si>
  <si>
    <t>8595185413193</t>
  </si>
  <si>
    <t>8595185413735</t>
  </si>
  <si>
    <t>8595185413759</t>
  </si>
  <si>
    <t>8595185405990</t>
  </si>
  <si>
    <t>8595185415982</t>
  </si>
  <si>
    <t>8595185420429</t>
  </si>
  <si>
    <t>8595185420436</t>
  </si>
  <si>
    <t>8595185420443</t>
  </si>
  <si>
    <t>8595185420399</t>
  </si>
  <si>
    <t>8595185420405</t>
  </si>
  <si>
    <t>8595185420412</t>
  </si>
  <si>
    <t>8595185421341</t>
  </si>
  <si>
    <t>8595185421358</t>
  </si>
  <si>
    <t>8595185421365</t>
  </si>
  <si>
    <t>8595185427398</t>
  </si>
  <si>
    <t>8595185427404</t>
  </si>
  <si>
    <t>8595185427411</t>
  </si>
  <si>
    <t>8595185420719</t>
  </si>
  <si>
    <t>8595185420726</t>
  </si>
  <si>
    <t>8595185420733</t>
  </si>
  <si>
    <t>8595185420740</t>
  </si>
  <si>
    <t>8595185420757</t>
  </si>
  <si>
    <t>8595185420764</t>
  </si>
  <si>
    <t>8595185420771</t>
  </si>
  <si>
    <t>8595185420788</t>
  </si>
  <si>
    <t>8595185420795</t>
  </si>
  <si>
    <t>8595185420801</t>
  </si>
  <si>
    <t>8595185420818</t>
  </si>
  <si>
    <t>8595185420825</t>
  </si>
  <si>
    <t>8595185420832</t>
  </si>
  <si>
    <t>8595185420870</t>
  </si>
  <si>
    <t>8595185420887</t>
  </si>
  <si>
    <t>8595185420894</t>
  </si>
  <si>
    <t>8595185420900</t>
  </si>
  <si>
    <t>8595185421488</t>
  </si>
  <si>
    <t>8595185420856</t>
  </si>
  <si>
    <t>8595185421419</t>
  </si>
  <si>
    <t>8595185444548</t>
  </si>
  <si>
    <t>8595185444555</t>
  </si>
  <si>
    <t>8595185420450</t>
  </si>
  <si>
    <t>8595185420467</t>
  </si>
  <si>
    <t>8595185420474</t>
  </si>
  <si>
    <t>8595185420481</t>
  </si>
  <si>
    <t>8595185420535</t>
  </si>
  <si>
    <t>8595185420542</t>
  </si>
  <si>
    <t>8595185420559</t>
  </si>
  <si>
    <t>8595185420504</t>
  </si>
  <si>
    <t>8595185420511</t>
  </si>
  <si>
    <t>8595185420528</t>
  </si>
  <si>
    <t>8595185421594</t>
  </si>
  <si>
    <t>8595185421600</t>
  </si>
  <si>
    <t>8595185421617</t>
  </si>
  <si>
    <t>8595185421624</t>
  </si>
  <si>
    <t>8595185421877</t>
  </si>
  <si>
    <t>8595185417801</t>
  </si>
  <si>
    <t>8595185415630</t>
  </si>
  <si>
    <t>8595185413278</t>
  </si>
  <si>
    <t>8595185413292</t>
  </si>
  <si>
    <t>8595185413315</t>
  </si>
  <si>
    <t>8595185405969</t>
  </si>
  <si>
    <t>8028742042784</t>
  </si>
  <si>
    <t>8028742042791</t>
  </si>
  <si>
    <t>8028742042807</t>
  </si>
  <si>
    <t>8595185444449</t>
  </si>
  <si>
    <t>8595185444456</t>
  </si>
  <si>
    <t>8595185444463</t>
  </si>
  <si>
    <t>8028742045044</t>
  </si>
  <si>
    <t>8595185444470</t>
  </si>
  <si>
    <t>8595185444487</t>
  </si>
  <si>
    <t>8595185444494</t>
  </si>
  <si>
    <t>8595185421372</t>
  </si>
  <si>
    <t>8595185420351</t>
  </si>
  <si>
    <t>8595185420368</t>
  </si>
  <si>
    <t>8595185421570</t>
  </si>
  <si>
    <t>8595185421587</t>
  </si>
  <si>
    <t>8595185421556</t>
  </si>
  <si>
    <t>8595185421563</t>
  </si>
  <si>
    <t>8595185411434</t>
  </si>
  <si>
    <t>8595185411441</t>
  </si>
  <si>
    <t>8595185421471</t>
  </si>
  <si>
    <t>8595185421532</t>
  </si>
  <si>
    <t>8595185421549</t>
  </si>
  <si>
    <t>8595185421679</t>
  </si>
  <si>
    <t>8595185421655</t>
  </si>
  <si>
    <t>8595185421686</t>
  </si>
  <si>
    <t>8595185421662</t>
  </si>
  <si>
    <t>8595185421716</t>
  </si>
  <si>
    <t>8595185421693</t>
  </si>
  <si>
    <t>8595185421723</t>
  </si>
  <si>
    <t>8595185421709</t>
  </si>
  <si>
    <t>8595185404481</t>
  </si>
  <si>
    <t>8595185404498</t>
  </si>
  <si>
    <t>4260175472828</t>
  </si>
  <si>
    <t>8595185404351</t>
  </si>
  <si>
    <t>8058669223935</t>
  </si>
  <si>
    <t>8058669223942</t>
  </si>
  <si>
    <t>8058669223959</t>
  </si>
  <si>
    <t>8058669223966</t>
  </si>
  <si>
    <t>8058669223973</t>
  </si>
  <si>
    <t>8058669223980</t>
  </si>
  <si>
    <t>8058669224932</t>
  </si>
  <si>
    <t>8058669224192</t>
  </si>
  <si>
    <t>8058669224116</t>
  </si>
  <si>
    <t>8058669224581</t>
  </si>
  <si>
    <t>8058669224598</t>
  </si>
  <si>
    <t>8058669224062</t>
  </si>
  <si>
    <t>8058669224086</t>
  </si>
  <si>
    <t>8058669224079</t>
  </si>
  <si>
    <t>8058669224222</t>
  </si>
  <si>
    <t>8058669224239</t>
  </si>
  <si>
    <t>8058669224246</t>
  </si>
  <si>
    <t>8595185443855</t>
  </si>
  <si>
    <t>8595185443862</t>
  </si>
  <si>
    <t>8595185443879</t>
  </si>
  <si>
    <t>8595185444517</t>
  </si>
  <si>
    <t>8595185444500</t>
  </si>
  <si>
    <t>8595185444524</t>
  </si>
  <si>
    <t>8595185444159</t>
  </si>
  <si>
    <t>8595185444166</t>
  </si>
  <si>
    <t>8595185444173</t>
  </si>
  <si>
    <t>8595185444180</t>
  </si>
  <si>
    <t>8595185444197</t>
  </si>
  <si>
    <t>8595185444203</t>
  </si>
  <si>
    <t>8595185444210</t>
  </si>
  <si>
    <t>8595185444227</t>
  </si>
  <si>
    <t>8595185444234</t>
  </si>
  <si>
    <t>8595185444241</t>
  </si>
  <si>
    <t>8595185444258</t>
  </si>
  <si>
    <t>8595185420955</t>
  </si>
  <si>
    <t>8595185420979</t>
  </si>
  <si>
    <t>8595185420993</t>
  </si>
  <si>
    <t>8595185420948</t>
  </si>
  <si>
    <t>8595185420962</t>
  </si>
  <si>
    <t>8595185420986</t>
  </si>
  <si>
    <t>8595185420009</t>
  </si>
  <si>
    <t>8595185420016</t>
  </si>
  <si>
    <t>8595185420023</t>
  </si>
  <si>
    <t>8595185420191</t>
  </si>
  <si>
    <t>8595185420207</t>
  </si>
  <si>
    <t>8595185420214</t>
  </si>
  <si>
    <t>8595185420221</t>
  </si>
  <si>
    <t>8595185420238</t>
  </si>
  <si>
    <t>8595185420245</t>
  </si>
  <si>
    <t>8595185420252</t>
  </si>
  <si>
    <t>8595185420269</t>
  </si>
  <si>
    <t>8595185420160</t>
  </si>
  <si>
    <t>8595185420177</t>
  </si>
  <si>
    <t>8595185420641</t>
  </si>
  <si>
    <t>8595185420658</t>
  </si>
  <si>
    <t>8595185420665</t>
  </si>
  <si>
    <t>8595185420672</t>
  </si>
  <si>
    <t>8595185420689</t>
  </si>
  <si>
    <t>8595185410000</t>
  </si>
  <si>
    <t>8595185410017</t>
  </si>
  <si>
    <t>8595185410031</t>
  </si>
  <si>
    <t>8595185410048</t>
  </si>
  <si>
    <t>8595185410062</t>
  </si>
  <si>
    <t>8595185441004</t>
  </si>
  <si>
    <t>8595185442520</t>
  </si>
  <si>
    <t>8595185442537</t>
  </si>
  <si>
    <t>8595185442544</t>
  </si>
  <si>
    <t>8595185442551</t>
  </si>
  <si>
    <t>8595185442568</t>
  </si>
  <si>
    <t>8595185442575</t>
  </si>
  <si>
    <t>8595185442582</t>
  </si>
  <si>
    <t>8595185442872</t>
  </si>
  <si>
    <t>8595185441097</t>
  </si>
  <si>
    <t>8595185441110</t>
  </si>
  <si>
    <t>8595185441134</t>
  </si>
  <si>
    <t>8595185441158</t>
  </si>
  <si>
    <t>8595185442612</t>
  </si>
  <si>
    <t>8595185442629</t>
  </si>
  <si>
    <t>8595185442636</t>
  </si>
  <si>
    <t>8595185442643</t>
  </si>
  <si>
    <t>8595185442650</t>
  </si>
  <si>
    <t>8595185442667</t>
  </si>
  <si>
    <t>8595185442384</t>
  </si>
  <si>
    <t>8595185442391</t>
  </si>
  <si>
    <t>8595185442414</t>
  </si>
  <si>
    <t>8595185442438</t>
  </si>
  <si>
    <t>8595185442452</t>
  </si>
  <si>
    <t>8595185442476</t>
  </si>
  <si>
    <t>8595185442490</t>
  </si>
  <si>
    <t>8595185442513</t>
  </si>
  <si>
    <t>5907444846933</t>
  </si>
  <si>
    <t>8595185494932</t>
  </si>
  <si>
    <t>8595185444432</t>
  </si>
  <si>
    <t>8595185444371</t>
  </si>
  <si>
    <t>8595185440250</t>
  </si>
  <si>
    <t>8595185443886</t>
  </si>
  <si>
    <t>8595185443893</t>
  </si>
  <si>
    <t>8595185443046</t>
  </si>
  <si>
    <t>8595185443053</t>
  </si>
  <si>
    <t>8595185443060</t>
  </si>
  <si>
    <t>8595185443077</t>
  </si>
  <si>
    <t>8595185443084</t>
  </si>
  <si>
    <t>8595185443091</t>
  </si>
  <si>
    <t>8595185443107</t>
  </si>
  <si>
    <t>8595185443114</t>
  </si>
  <si>
    <t>8595185443121</t>
  </si>
  <si>
    <t>8595185443138</t>
  </si>
  <si>
    <t>5907444853023</t>
  </si>
  <si>
    <t>8595185442971</t>
  </si>
  <si>
    <t>8595185442988</t>
  </si>
  <si>
    <t>8595185442995</t>
  </si>
  <si>
    <t>8595185443008</t>
  </si>
  <si>
    <t>8595185443015</t>
  </si>
  <si>
    <t>8595185443022</t>
  </si>
  <si>
    <t>8595185443039</t>
  </si>
  <si>
    <t>8595185442803</t>
  </si>
  <si>
    <t>8595185442810</t>
  </si>
  <si>
    <t>8595185442827</t>
  </si>
  <si>
    <t>8595185443220</t>
  </si>
  <si>
    <t>8595185444265</t>
  </si>
  <si>
    <t>8595185444272</t>
  </si>
  <si>
    <t>8595185444289</t>
  </si>
  <si>
    <t>8595185444296</t>
  </si>
  <si>
    <t>8595185444302</t>
  </si>
  <si>
    <t>8595185444319</t>
  </si>
  <si>
    <t>8595185444326</t>
  </si>
  <si>
    <t>8595185444333</t>
  </si>
  <si>
    <t>8595185444340</t>
  </si>
  <si>
    <t>8595185444357</t>
  </si>
  <si>
    <t>8595185444364</t>
  </si>
  <si>
    <t>8595185441066</t>
  </si>
  <si>
    <t>8595185441073</t>
  </si>
  <si>
    <t>8595185443152</t>
  </si>
  <si>
    <t>8590690334025</t>
  </si>
  <si>
    <t>8595185442315</t>
  </si>
  <si>
    <t>8595185404368</t>
  </si>
  <si>
    <t>8595185442698</t>
  </si>
  <si>
    <t>8595185442704</t>
  </si>
  <si>
    <t>8595185442711</t>
  </si>
  <si>
    <t>8595185442728</t>
  </si>
  <si>
    <t>8595185442742</t>
  </si>
  <si>
    <t>8595185442759</t>
  </si>
  <si>
    <t>8595185442766</t>
  </si>
  <si>
    <t>8595185442773</t>
  </si>
  <si>
    <t>8595185442780</t>
  </si>
  <si>
    <t>5907444845370</t>
  </si>
  <si>
    <t>5907444846544</t>
  </si>
  <si>
    <t>5907444846551</t>
  </si>
  <si>
    <t>8595185443787</t>
  </si>
  <si>
    <t>8595185442865</t>
  </si>
  <si>
    <t>8595185443244</t>
  </si>
  <si>
    <t>8595185442896</t>
  </si>
  <si>
    <t>8595185442902</t>
  </si>
  <si>
    <t>8595185442919</t>
  </si>
  <si>
    <t>8595185442926</t>
  </si>
  <si>
    <t>8595185442933</t>
  </si>
  <si>
    <t>8595185442940</t>
  </si>
  <si>
    <t>8595185441219</t>
  </si>
  <si>
    <t>8595185441196</t>
  </si>
  <si>
    <t>8595185442841</t>
  </si>
  <si>
    <t>8595185443688</t>
  </si>
  <si>
    <t>8595185443695</t>
  </si>
  <si>
    <t>EAN</t>
  </si>
  <si>
    <t>STKR05020RCT</t>
  </si>
  <si>
    <t>PPR T KUS REDUKOVANÝ 32x20x32 PP-RCT</t>
  </si>
  <si>
    <t>PPR T KUS REDUKOVANÝ 32x25x32 PP-RCT</t>
  </si>
  <si>
    <t>PPR T KUS REDUKOVANÝ 40x20x40 PP-RCT</t>
  </si>
  <si>
    <t>PPR T KUS REDUKOVANÝ 40x25x40 PP-RCT</t>
  </si>
  <si>
    <t>PPR T KUS REDUKOVANÝ 40x32x40 PP-RCT</t>
  </si>
  <si>
    <t>PPR T KUS REDUKOVANÝ 50x20x50 PP-RCT</t>
  </si>
  <si>
    <t>PPR T KUS REDUKOVANÝ 50x32x50 PP-RCT</t>
  </si>
  <si>
    <t>8595185499319</t>
  </si>
  <si>
    <t>8595185498091</t>
  </si>
  <si>
    <t>8595185499029</t>
  </si>
  <si>
    <t>8595185499104</t>
  </si>
  <si>
    <t>8595185497971</t>
  </si>
  <si>
    <t>8595185498138</t>
  </si>
  <si>
    <t>8595185497933</t>
  </si>
  <si>
    <t>SVAKR63P1663</t>
  </si>
  <si>
    <t>PPR ZVÁRACÍ KOMPLET R63 PLOCHÁ 16-63 mm</t>
  </si>
  <si>
    <t>8595185497926</t>
  </si>
  <si>
    <t>VRTÁK PRE NAVAROVACIE SEDLÁ D 63</t>
  </si>
  <si>
    <t>VRTÁK PRE NAVAROVACIE SEDLÁ D 75</t>
  </si>
  <si>
    <t>VRTÁK PRE NAVAROVACIE SEDLÁ D 90</t>
  </si>
  <si>
    <t>VRTÁK PRE NAVAROVACIE SEDLÁ D 110</t>
  </si>
  <si>
    <t>SNNS12540X</t>
  </si>
  <si>
    <t>SNNS12563X</t>
  </si>
  <si>
    <t>PPR NÁSTAVCE NA NAVAROVACIE SEDLÁ 125x40</t>
  </si>
  <si>
    <t>PPR NÁSTAVCE NA NAVAROVACIE SEDLÁ 125x63</t>
  </si>
  <si>
    <t>8058669224956</t>
  </si>
  <si>
    <t>8058669224468</t>
  </si>
  <si>
    <t>TTRFBC200TRCT</t>
  </si>
  <si>
    <t>Cena na dotaz</t>
  </si>
  <si>
    <t>Všetky rúry sú štandardne dodávané v dĺžke 4 m.</t>
  </si>
  <si>
    <t>PPR KOLENO 45° 25 PP-RCT</t>
  </si>
  <si>
    <t>SKO02545RCT</t>
  </si>
  <si>
    <t>SKO02590RCT</t>
  </si>
  <si>
    <t>PPR KOLENO 90° 25 PP-RCT</t>
  </si>
  <si>
    <t>Náhrada za 3022912 SKO02590XX</t>
  </si>
  <si>
    <t>Náhrada za 3022911 SKO02545XX</t>
  </si>
  <si>
    <t>BAG</t>
  </si>
  <si>
    <t>BOX</t>
  </si>
  <si>
    <t> 3090613</t>
  </si>
  <si>
    <t> 3090938</t>
  </si>
  <si>
    <t> 3090936</t>
  </si>
  <si>
    <t> 4063984</t>
  </si>
  <si>
    <t> 4063985</t>
  </si>
  <si>
    <t>8595185497025</t>
  </si>
  <si>
    <t>8595705301788</t>
  </si>
  <si>
    <t>8595185498985</t>
  </si>
  <si>
    <t>8595185441660</t>
  </si>
  <si>
    <t>8595185441417</t>
  </si>
  <si>
    <t>8595185441332</t>
  </si>
  <si>
    <t>Platnosť: od 1.5.2022</t>
  </si>
  <si>
    <t>TTRFBC160TRCT</t>
  </si>
  <si>
    <t>TTRE160S5</t>
  </si>
  <si>
    <t>TTRE200S5</t>
  </si>
  <si>
    <t>TTRE250S5</t>
  </si>
  <si>
    <t>PPR RÚRA PP-PCT (S 5) 250x22,7 (zelená)</t>
  </si>
  <si>
    <t>STKR0252020RCT</t>
  </si>
  <si>
    <t>8595185441820</t>
  </si>
  <si>
    <t>STKR0322025RCT</t>
  </si>
  <si>
    <t>SO02090RCT</t>
  </si>
  <si>
    <t>PPR OBLÚK 20 PP-RCT</t>
  </si>
  <si>
    <t>8595705303669</t>
  </si>
  <si>
    <t>SRE12520RCT</t>
  </si>
  <si>
    <t>PPR REDUKCIA vnútorná / vonkajšia 25x20 PP-RCT</t>
  </si>
  <si>
    <t>8595705303539</t>
  </si>
  <si>
    <t>SNAVV132RCT</t>
  </si>
  <si>
    <t>PPR NÁTRUBOK S VYPÚŠŤACÍM VENTILOM vnútorný / vonkajší 32 PP-RCT</t>
  </si>
  <si>
    <t>8595705303973</t>
  </si>
  <si>
    <t>SDG02525RCT</t>
  </si>
  <si>
    <t>PPR PRECHODKA S PLASTOVÝM ZÁVITOM vonkajším 25x3/4" PP-RCT</t>
  </si>
  <si>
    <t>8595185441622</t>
  </si>
  <si>
    <t>SDG05050RCT</t>
  </si>
  <si>
    <t>PPR PRECHODKA S PLASTOVÝM ZÁVITOM vonkajším 50x6/4" PP-RCT</t>
  </si>
  <si>
    <t>8595705303867</t>
  </si>
  <si>
    <t>8595185497063</t>
  </si>
  <si>
    <t>Náhrada za 3044831 STKR0252020</t>
  </si>
  <si>
    <t>PPR T KUS OBOJSTRANNE REDUKOVANÝ 25x20x20 PP-RCT</t>
  </si>
  <si>
    <t>Náhrada za 3044999 SO02090XXX</t>
  </si>
  <si>
    <t>Náhrada za 3044850 SRE02520XX</t>
  </si>
  <si>
    <t>Náhrada za 3044903 SDG03232XX</t>
  </si>
  <si>
    <t>Náhrada za 3044906 SDG05050XX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</si>
</sst>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 * #,##0.00_ ;_ * \-#,##0.00_ ;_ * &quot;-&quot;??_ ;_ @_ "/>
    <numFmt numFmtId="165" formatCode="#\ ###.\-"/>
    <numFmt numFmtId="166" formatCode="#,##0\ &quot;Sk&quot;"/>
    <numFmt numFmtId="167" formatCode="#,##0.00\ [$€-1]"/>
    <numFmt numFmtId="168" formatCode="#,##0.00\ &quot;€&quot;"/>
    <numFmt numFmtId="169" formatCode="_-* #,##0.00\ [$€-1]_-;\-* #,##0.00\ [$€-1]_-;_-* &quot;-&quot;??\ [$€-1]_-;_-@_-"/>
    <numFmt numFmtId="170" formatCode="#,##0.00\ &quot;€&quot;&quot; /m&quot;"/>
    <numFmt numFmtId="171" formatCode="_-* #,##0.00\ _K_č_-;\-* #,##0.00\ _K_č_-;_-* &quot;-&quot;??\ _K_č_-;_-@_-"/>
    <numFmt numFmtId="172" formatCode="General\ &quot;m&quot;"/>
    <numFmt numFmtId="173" formatCode="General\ &quot;ks&quot;"/>
  </numFmts>
  <fonts count="44" x14ac:knownFonts="1">
    <font>
      <sz val="10"/>
      <name val="Arial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u/>
      <sz val="10"/>
      <color indexed="12"/>
      <name val="Arial CE"/>
      <charset val="238"/>
    </font>
    <font>
      <sz val="10"/>
      <name val="Arial CE"/>
      <charset val="238"/>
    </font>
    <font>
      <sz val="10"/>
      <color indexed="8"/>
      <name val="MS Sans Serif"/>
      <family val="2"/>
      <charset val="238"/>
    </font>
    <font>
      <u/>
      <sz val="10"/>
      <color indexed="10"/>
      <name val="Arial CE"/>
      <family val="2"/>
      <charset val="238"/>
    </font>
    <font>
      <sz val="7"/>
      <name val="Arial CE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color indexed="8"/>
      <name val="Arial"/>
      <family val="2"/>
      <charset val="238"/>
    </font>
    <font>
      <b/>
      <sz val="10"/>
      <color indexed="12"/>
      <name val="Arial"/>
      <family val="2"/>
      <charset val="238"/>
    </font>
    <font>
      <b/>
      <sz val="8"/>
      <color indexed="9"/>
      <name val="Arial"/>
      <family val="2"/>
      <charset val="238"/>
    </font>
    <font>
      <sz val="8"/>
      <name val="Arial"/>
      <family val="2"/>
      <charset val="238"/>
    </font>
    <font>
      <b/>
      <u/>
      <sz val="14"/>
      <name val="Arial"/>
      <family val="2"/>
      <charset val="238"/>
    </font>
    <font>
      <b/>
      <i/>
      <sz val="14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 CE"/>
      <charset val="238"/>
    </font>
    <font>
      <b/>
      <sz val="10"/>
      <name val="Arial CE"/>
      <charset val="238"/>
    </font>
    <font>
      <b/>
      <sz val="12"/>
      <name val="Arial CE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 CE"/>
      <family val="2"/>
      <charset val="238"/>
    </font>
    <font>
      <sz val="10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sz val="10"/>
      <color rgb="FF00610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10"/>
      <color rgb="FF9C6500"/>
      <name val="Arial"/>
      <family val="2"/>
      <charset val="238"/>
    </font>
    <font>
      <sz val="10"/>
      <color rgb="FFFA7D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3F3F76"/>
      <name val="Arial"/>
      <family val="2"/>
      <charset val="238"/>
    </font>
    <font>
      <b/>
      <sz val="10"/>
      <color rgb="FFFA7D00"/>
      <name val="Arial"/>
      <family val="2"/>
      <charset val="238"/>
    </font>
    <font>
      <b/>
      <sz val="10"/>
      <color rgb="FF3F3F3F"/>
      <name val="Arial"/>
      <family val="2"/>
      <charset val="238"/>
    </font>
    <font>
      <i/>
      <sz val="10"/>
      <color rgb="FF7F7F7F"/>
      <name val="Arial"/>
      <family val="2"/>
      <charset val="238"/>
    </font>
    <font>
      <sz val="10"/>
      <color rgb="FF9C0006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 CE"/>
    </font>
    <font>
      <i/>
      <sz val="8"/>
      <name val="Arial"/>
      <family val="2"/>
      <charset val="238"/>
    </font>
    <font>
      <sz val="8"/>
      <color rgb="FF00B050"/>
      <name val="Arial"/>
      <family val="2"/>
      <charset val="238"/>
    </font>
  </fonts>
  <fills count="4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353">
    <xf numFmtId="0" fontId="0" fillId="0" borderId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6" borderId="0" applyNumberFormat="0" applyBorder="0" applyAlignment="0" applyProtection="0"/>
    <xf numFmtId="0" fontId="25" fillId="16" borderId="0" applyNumberFormat="0" applyBorder="0" applyAlignment="0" applyProtection="0"/>
    <xf numFmtId="0" fontId="25" fillId="16" borderId="0" applyNumberFormat="0" applyBorder="0" applyAlignment="0" applyProtection="0"/>
    <xf numFmtId="0" fontId="25" fillId="16" borderId="0" applyNumberFormat="0" applyBorder="0" applyAlignment="0" applyProtection="0"/>
    <xf numFmtId="0" fontId="25" fillId="16" borderId="0" applyNumberFormat="0" applyBorder="0" applyAlignment="0" applyProtection="0"/>
    <xf numFmtId="0" fontId="25" fillId="16" borderId="0" applyNumberFormat="0" applyBorder="0" applyAlignment="0" applyProtection="0"/>
    <xf numFmtId="0" fontId="25" fillId="16" borderId="0" applyNumberFormat="0" applyBorder="0" applyAlignment="0" applyProtection="0"/>
    <xf numFmtId="0" fontId="25" fillId="16" borderId="0" applyNumberFormat="0" applyBorder="0" applyAlignment="0" applyProtection="0"/>
    <xf numFmtId="0" fontId="25" fillId="16" borderId="0" applyNumberFormat="0" applyBorder="0" applyAlignment="0" applyProtection="0"/>
    <xf numFmtId="0" fontId="25" fillId="16" borderId="0" applyNumberFormat="0" applyBorder="0" applyAlignment="0" applyProtection="0"/>
    <xf numFmtId="0" fontId="25" fillId="16" borderId="0" applyNumberFormat="0" applyBorder="0" applyAlignment="0" applyProtection="0"/>
    <xf numFmtId="0" fontId="25" fillId="16" borderId="0" applyNumberFormat="0" applyBorder="0" applyAlignment="0" applyProtection="0"/>
    <xf numFmtId="0" fontId="25" fillId="16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164" fontId="1" fillId="0" borderId="0" applyFont="0" applyFill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27" fillId="31" borderId="6" applyNumberFormat="0" applyAlignment="0" applyProtection="0"/>
    <xf numFmtId="0" fontId="27" fillId="31" borderId="6" applyNumberFormat="0" applyAlignment="0" applyProtection="0"/>
    <xf numFmtId="0" fontId="27" fillId="31" borderId="6" applyNumberFormat="0" applyAlignment="0" applyProtection="0"/>
    <xf numFmtId="0" fontId="27" fillId="31" borderId="6" applyNumberFormat="0" applyAlignment="0" applyProtection="0"/>
    <xf numFmtId="0" fontId="27" fillId="31" borderId="6" applyNumberFormat="0" applyAlignment="0" applyProtection="0"/>
    <xf numFmtId="0" fontId="27" fillId="31" borderId="6" applyNumberFormat="0" applyAlignment="0" applyProtection="0"/>
    <xf numFmtId="0" fontId="27" fillId="31" borderId="6" applyNumberFormat="0" applyAlignment="0" applyProtection="0"/>
    <xf numFmtId="0" fontId="27" fillId="31" borderId="6" applyNumberFormat="0" applyAlignment="0" applyProtection="0"/>
    <xf numFmtId="0" fontId="27" fillId="31" borderId="6" applyNumberFormat="0" applyAlignment="0" applyProtection="0"/>
    <xf numFmtId="0" fontId="27" fillId="31" borderId="6" applyNumberFormat="0" applyAlignment="0" applyProtection="0"/>
    <xf numFmtId="0" fontId="27" fillId="31" borderId="6" applyNumberFormat="0" applyAlignment="0" applyProtection="0"/>
    <xf numFmtId="0" fontId="27" fillId="31" borderId="6" applyNumberFormat="0" applyAlignment="0" applyProtection="0"/>
    <xf numFmtId="0" fontId="27" fillId="31" borderId="6" applyNumberFormat="0" applyAlignment="0" applyProtection="0"/>
    <xf numFmtId="0" fontId="27" fillId="31" borderId="6" applyNumberFormat="0" applyAlignment="0" applyProtection="0"/>
    <xf numFmtId="0" fontId="27" fillId="31" borderId="6" applyNumberFormat="0" applyAlignment="0" applyProtection="0"/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30" fillId="0" borderId="5" applyNumberFormat="0" applyFill="0" applyAlignment="0" applyProtection="0"/>
    <xf numFmtId="0" fontId="30" fillId="0" borderId="5" applyNumberFormat="0" applyFill="0" applyAlignment="0" applyProtection="0"/>
    <xf numFmtId="0" fontId="30" fillId="0" borderId="5" applyNumberFormat="0" applyFill="0" applyAlignment="0" applyProtection="0"/>
    <xf numFmtId="0" fontId="30" fillId="0" borderId="5" applyNumberFormat="0" applyFill="0" applyAlignment="0" applyProtection="0"/>
    <xf numFmtId="0" fontId="30" fillId="0" borderId="5" applyNumberFormat="0" applyFill="0" applyAlignment="0" applyProtection="0"/>
    <xf numFmtId="0" fontId="30" fillId="0" borderId="5" applyNumberFormat="0" applyFill="0" applyAlignment="0" applyProtection="0"/>
    <xf numFmtId="0" fontId="30" fillId="0" borderId="5" applyNumberFormat="0" applyFill="0" applyAlignment="0" applyProtection="0"/>
    <xf numFmtId="0" fontId="30" fillId="0" borderId="5" applyNumberFormat="0" applyFill="0" applyAlignment="0" applyProtection="0"/>
    <xf numFmtId="0" fontId="30" fillId="0" borderId="5" applyNumberFormat="0" applyFill="0" applyAlignment="0" applyProtection="0"/>
    <xf numFmtId="0" fontId="30" fillId="0" borderId="5" applyNumberFormat="0" applyFill="0" applyAlignment="0" applyProtection="0"/>
    <xf numFmtId="0" fontId="30" fillId="0" borderId="5" applyNumberFormat="0" applyFill="0" applyAlignment="0" applyProtection="0"/>
    <xf numFmtId="0" fontId="30" fillId="0" borderId="5" applyNumberFormat="0" applyFill="0" applyAlignment="0" applyProtection="0"/>
    <xf numFmtId="0" fontId="30" fillId="0" borderId="5" applyNumberFormat="0" applyFill="0" applyAlignment="0" applyProtection="0"/>
    <xf numFmtId="0" fontId="30" fillId="0" borderId="5" applyNumberFormat="0" applyFill="0" applyAlignment="0" applyProtection="0"/>
    <xf numFmtId="0" fontId="30" fillId="0" borderId="5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9" fontId="10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0" fillId="0" borderId="0" applyNumberFormat="0" applyAlignment="0"/>
    <xf numFmtId="0" fontId="24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24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24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24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24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24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24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24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24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24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24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24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24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24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24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11" fillId="34" borderId="8" applyNumberFormat="0" applyFont="0" applyAlignment="0" applyProtection="0"/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3" fillId="0" borderId="10" applyNumberFormat="0" applyFill="0" applyAlignment="0" applyProtection="0"/>
    <xf numFmtId="0" fontId="33" fillId="0" borderId="10" applyNumberFormat="0" applyFill="0" applyAlignment="0" applyProtection="0"/>
    <xf numFmtId="0" fontId="33" fillId="0" borderId="10" applyNumberFormat="0" applyFill="0" applyAlignment="0" applyProtection="0"/>
    <xf numFmtId="0" fontId="33" fillId="0" borderId="10" applyNumberFormat="0" applyFill="0" applyAlignment="0" applyProtection="0"/>
    <xf numFmtId="0" fontId="33" fillId="0" borderId="10" applyNumberFormat="0" applyFill="0" applyAlignment="0" applyProtection="0"/>
    <xf numFmtId="0" fontId="33" fillId="0" borderId="10" applyNumberFormat="0" applyFill="0" applyAlignment="0" applyProtection="0"/>
    <xf numFmtId="0" fontId="33" fillId="0" borderId="10" applyNumberFormat="0" applyFill="0" applyAlignment="0" applyProtection="0"/>
    <xf numFmtId="0" fontId="33" fillId="0" borderId="10" applyNumberFormat="0" applyFill="0" applyAlignment="0" applyProtection="0"/>
    <xf numFmtId="0" fontId="33" fillId="0" borderId="10" applyNumberFormat="0" applyFill="0" applyAlignment="0" applyProtection="0"/>
    <xf numFmtId="0" fontId="33" fillId="0" borderId="10" applyNumberFormat="0" applyFill="0" applyAlignment="0" applyProtection="0"/>
    <xf numFmtId="0" fontId="33" fillId="0" borderId="10" applyNumberFormat="0" applyFill="0" applyAlignment="0" applyProtection="0"/>
    <xf numFmtId="0" fontId="33" fillId="0" borderId="10" applyNumberFormat="0" applyFill="0" applyAlignment="0" applyProtection="0"/>
    <xf numFmtId="0" fontId="33" fillId="0" borderId="10" applyNumberFormat="0" applyFill="0" applyAlignment="0" applyProtection="0"/>
    <xf numFmtId="0" fontId="33" fillId="0" borderId="10" applyNumberFormat="0" applyFill="0" applyAlignment="0" applyProtection="0"/>
    <xf numFmtId="0" fontId="33" fillId="0" borderId="10" applyNumberFormat="0" applyFill="0" applyAlignment="0" applyProtection="0"/>
    <xf numFmtId="0" fontId="5" fillId="0" borderId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32" borderId="2" applyNumberFormat="0" applyAlignment="0" applyProtection="0"/>
    <xf numFmtId="0" fontId="35" fillId="32" borderId="2" applyNumberFormat="0" applyAlignment="0" applyProtection="0"/>
    <xf numFmtId="0" fontId="35" fillId="32" borderId="2" applyNumberFormat="0" applyAlignment="0" applyProtection="0"/>
    <xf numFmtId="0" fontId="35" fillId="32" borderId="2" applyNumberFormat="0" applyAlignment="0" applyProtection="0"/>
    <xf numFmtId="0" fontId="35" fillId="32" borderId="2" applyNumberFormat="0" applyAlignment="0" applyProtection="0"/>
    <xf numFmtId="0" fontId="35" fillId="32" borderId="2" applyNumberFormat="0" applyAlignment="0" applyProtection="0"/>
    <xf numFmtId="0" fontId="35" fillId="32" borderId="2" applyNumberFormat="0" applyAlignment="0" applyProtection="0"/>
    <xf numFmtId="0" fontId="35" fillId="32" borderId="2" applyNumberFormat="0" applyAlignment="0" applyProtection="0"/>
    <xf numFmtId="0" fontId="35" fillId="32" borderId="2" applyNumberFormat="0" applyAlignment="0" applyProtection="0"/>
    <xf numFmtId="0" fontId="35" fillId="32" borderId="2" applyNumberFormat="0" applyAlignment="0" applyProtection="0"/>
    <xf numFmtId="0" fontId="35" fillId="32" borderId="2" applyNumberFormat="0" applyAlignment="0" applyProtection="0"/>
    <xf numFmtId="0" fontId="35" fillId="32" borderId="2" applyNumberFormat="0" applyAlignment="0" applyProtection="0"/>
    <xf numFmtId="0" fontId="35" fillId="32" borderId="2" applyNumberFormat="0" applyAlignment="0" applyProtection="0"/>
    <xf numFmtId="0" fontId="35" fillId="32" borderId="2" applyNumberFormat="0" applyAlignment="0" applyProtection="0"/>
    <xf numFmtId="0" fontId="35" fillId="32" borderId="2" applyNumberFormat="0" applyAlignment="0" applyProtection="0"/>
    <xf numFmtId="0" fontId="36" fillId="29" borderId="2" applyNumberFormat="0" applyAlignment="0" applyProtection="0"/>
    <xf numFmtId="0" fontId="36" fillId="29" borderId="2" applyNumberFormat="0" applyAlignment="0" applyProtection="0"/>
    <xf numFmtId="0" fontId="36" fillId="29" borderId="2" applyNumberFormat="0" applyAlignment="0" applyProtection="0"/>
    <xf numFmtId="0" fontId="36" fillId="29" borderId="2" applyNumberFormat="0" applyAlignment="0" applyProtection="0"/>
    <xf numFmtId="0" fontId="36" fillId="29" borderId="2" applyNumberFormat="0" applyAlignment="0" applyProtection="0"/>
    <xf numFmtId="0" fontId="36" fillId="29" borderId="2" applyNumberFormat="0" applyAlignment="0" applyProtection="0"/>
    <xf numFmtId="0" fontId="36" fillId="29" borderId="2" applyNumberFormat="0" applyAlignment="0" applyProtection="0"/>
    <xf numFmtId="0" fontId="36" fillId="29" borderId="2" applyNumberFormat="0" applyAlignment="0" applyProtection="0"/>
    <xf numFmtId="0" fontId="36" fillId="29" borderId="2" applyNumberFormat="0" applyAlignment="0" applyProtection="0"/>
    <xf numFmtId="0" fontId="36" fillId="29" borderId="2" applyNumberFormat="0" applyAlignment="0" applyProtection="0"/>
    <xf numFmtId="0" fontId="36" fillId="29" borderId="2" applyNumberFormat="0" applyAlignment="0" applyProtection="0"/>
    <xf numFmtId="0" fontId="36" fillId="29" borderId="2" applyNumberFormat="0" applyAlignment="0" applyProtection="0"/>
    <xf numFmtId="0" fontId="36" fillId="29" borderId="2" applyNumberFormat="0" applyAlignment="0" applyProtection="0"/>
    <xf numFmtId="0" fontId="36" fillId="29" borderId="2" applyNumberFormat="0" applyAlignment="0" applyProtection="0"/>
    <xf numFmtId="0" fontId="36" fillId="29" borderId="2" applyNumberFormat="0" applyAlignment="0" applyProtection="0"/>
    <xf numFmtId="0" fontId="37" fillId="29" borderId="9" applyNumberFormat="0" applyAlignment="0" applyProtection="0"/>
    <xf numFmtId="0" fontId="37" fillId="29" borderId="9" applyNumberFormat="0" applyAlignment="0" applyProtection="0"/>
    <xf numFmtId="0" fontId="37" fillId="29" borderId="9" applyNumberFormat="0" applyAlignment="0" applyProtection="0"/>
    <xf numFmtId="0" fontId="37" fillId="29" borderId="9" applyNumberFormat="0" applyAlignment="0" applyProtection="0"/>
    <xf numFmtId="0" fontId="37" fillId="29" borderId="9" applyNumberFormat="0" applyAlignment="0" applyProtection="0"/>
    <xf numFmtId="0" fontId="37" fillId="29" borderId="9" applyNumberFormat="0" applyAlignment="0" applyProtection="0"/>
    <xf numFmtId="0" fontId="37" fillId="29" borderId="9" applyNumberFormat="0" applyAlignment="0" applyProtection="0"/>
    <xf numFmtId="0" fontId="37" fillId="29" borderId="9" applyNumberFormat="0" applyAlignment="0" applyProtection="0"/>
    <xf numFmtId="0" fontId="37" fillId="29" borderId="9" applyNumberFormat="0" applyAlignment="0" applyProtection="0"/>
    <xf numFmtId="0" fontId="37" fillId="29" borderId="9" applyNumberFormat="0" applyAlignment="0" applyProtection="0"/>
    <xf numFmtId="0" fontId="37" fillId="29" borderId="9" applyNumberFormat="0" applyAlignment="0" applyProtection="0"/>
    <xf numFmtId="0" fontId="37" fillId="29" borderId="9" applyNumberFormat="0" applyAlignment="0" applyProtection="0"/>
    <xf numFmtId="0" fontId="37" fillId="29" borderId="9" applyNumberFormat="0" applyAlignment="0" applyProtection="0"/>
    <xf numFmtId="0" fontId="37" fillId="29" borderId="9" applyNumberFormat="0" applyAlignment="0" applyProtection="0"/>
    <xf numFmtId="0" fontId="37" fillId="29" borderId="9" applyNumberFormat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4" fillId="0" borderId="0"/>
    <xf numFmtId="0" fontId="40" fillId="39" borderId="0" applyNumberFormat="0" applyBorder="0" applyAlignment="0" applyProtection="0"/>
    <xf numFmtId="0" fontId="40" fillId="40" borderId="0" applyNumberFormat="0" applyBorder="0" applyAlignment="0" applyProtection="0"/>
    <xf numFmtId="0" fontId="40" fillId="41" borderId="0" applyNumberFormat="0" applyBorder="0" applyAlignment="0" applyProtection="0"/>
    <xf numFmtId="0" fontId="40" fillId="42" borderId="0" applyNumberFormat="0" applyBorder="0" applyAlignment="0" applyProtection="0"/>
    <xf numFmtId="0" fontId="40" fillId="43" borderId="0" applyNumberFormat="0" applyBorder="0" applyAlignment="0" applyProtection="0"/>
    <xf numFmtId="0" fontId="40" fillId="44" borderId="0" applyNumberFormat="0" applyBorder="0" applyAlignment="0" applyProtection="0"/>
    <xf numFmtId="0" fontId="40" fillId="45" borderId="0" applyNumberFormat="0" applyBorder="0" applyAlignment="0" applyProtection="0"/>
    <xf numFmtId="0" fontId="40" fillId="46" borderId="0" applyNumberFormat="0" applyBorder="0" applyAlignment="0" applyProtection="0"/>
    <xf numFmtId="0" fontId="40" fillId="47" borderId="0" applyNumberFormat="0" applyBorder="0" applyAlignment="0" applyProtection="0"/>
    <xf numFmtId="0" fontId="40" fillId="42" borderId="0" applyNumberFormat="0" applyBorder="0" applyAlignment="0" applyProtection="0"/>
    <xf numFmtId="0" fontId="40" fillId="45" borderId="0" applyNumberFormat="0" applyBorder="0" applyAlignment="0" applyProtection="0"/>
    <xf numFmtId="0" fontId="40" fillId="48" borderId="0" applyNumberFormat="0" applyBorder="0" applyAlignment="0" applyProtection="0"/>
    <xf numFmtId="171" fontId="4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4" fillId="0" borderId="0"/>
    <xf numFmtId="9" fontId="4" fillId="0" borderId="0" applyFont="0" applyFill="0" applyBorder="0" applyAlignment="0" applyProtection="0"/>
    <xf numFmtId="0" fontId="1" fillId="0" borderId="0"/>
    <xf numFmtId="0" fontId="1" fillId="0" borderId="0"/>
    <xf numFmtId="0" fontId="41" fillId="0" borderId="0"/>
    <xf numFmtId="0" fontId="4" fillId="0" borderId="0"/>
  </cellStyleXfs>
  <cellXfs count="67">
    <xf numFmtId="0" fontId="0" fillId="0" borderId="0" xfId="0"/>
    <xf numFmtId="0" fontId="4" fillId="0" borderId="0" xfId="918"/>
    <xf numFmtId="166" fontId="4" fillId="0" borderId="0" xfId="918" applyNumberFormat="1"/>
    <xf numFmtId="0" fontId="4" fillId="0" borderId="0" xfId="918" applyAlignment="1">
      <alignment horizontal="center"/>
    </xf>
    <xf numFmtId="165" fontId="7" fillId="35" borderId="0" xfId="918" applyNumberFormat="1" applyFont="1" applyFill="1" applyBorder="1" applyAlignment="1">
      <alignment horizontal="center"/>
    </xf>
    <xf numFmtId="0" fontId="7" fillId="35" borderId="0" xfId="918" applyFont="1" applyFill="1" applyBorder="1"/>
    <xf numFmtId="166" fontId="7" fillId="35" borderId="0" xfId="918" applyNumberFormat="1" applyFont="1" applyFill="1" applyBorder="1"/>
    <xf numFmtId="168" fontId="7" fillId="35" borderId="0" xfId="918" applyNumberFormat="1" applyFont="1" applyFill="1" applyBorder="1"/>
    <xf numFmtId="0" fontId="7" fillId="35" borderId="0" xfId="918" applyFont="1" applyFill="1" applyAlignment="1">
      <alignment horizontal="center"/>
    </xf>
    <xf numFmtId="0" fontId="7" fillId="35" borderId="0" xfId="918" applyFont="1" applyFill="1"/>
    <xf numFmtId="166" fontId="7" fillId="35" borderId="0" xfId="918" applyNumberFormat="1" applyFont="1" applyFill="1"/>
    <xf numFmtId="168" fontId="7" fillId="35" borderId="0" xfId="918" applyNumberFormat="1" applyFont="1" applyFill="1"/>
    <xf numFmtId="168" fontId="4" fillId="0" borderId="0" xfId="918" applyNumberFormat="1"/>
    <xf numFmtId="165" fontId="6" fillId="35" borderId="0" xfId="289" applyNumberFormat="1" applyFont="1" applyFill="1" applyAlignment="1" applyProtection="1">
      <alignment horizontal="center"/>
    </xf>
    <xf numFmtId="0" fontId="4" fillId="35" borderId="0" xfId="918" applyFill="1" applyAlignment="1"/>
    <xf numFmtId="166" fontId="4" fillId="35" borderId="0" xfId="918" applyNumberFormat="1" applyFill="1" applyAlignment="1"/>
    <xf numFmtId="168" fontId="4" fillId="35" borderId="0" xfId="918" applyNumberFormat="1" applyFill="1" applyAlignment="1"/>
    <xf numFmtId="0" fontId="12" fillId="35" borderId="0" xfId="287" applyFont="1" applyFill="1" applyBorder="1" applyAlignment="1" applyProtection="1">
      <alignment vertical="center"/>
    </xf>
    <xf numFmtId="0" fontId="15" fillId="35" borderId="0" xfId="918" applyFont="1" applyFill="1" applyBorder="1" applyAlignment="1">
      <alignment vertical="center"/>
    </xf>
    <xf numFmtId="0" fontId="16" fillId="35" borderId="0" xfId="918" applyFont="1" applyFill="1" applyBorder="1" applyAlignment="1">
      <alignment horizontal="center" vertical="center"/>
    </xf>
    <xf numFmtId="0" fontId="8" fillId="35" borderId="0" xfId="918" applyFont="1" applyFill="1"/>
    <xf numFmtId="0" fontId="14" fillId="35" borderId="0" xfId="918" applyFont="1" applyFill="1" applyBorder="1" applyAlignment="1">
      <alignment horizontal="left"/>
    </xf>
    <xf numFmtId="166" fontId="14" fillId="35" borderId="0" xfId="918" applyNumberFormat="1" applyFont="1" applyFill="1" applyBorder="1" applyAlignment="1">
      <alignment horizontal="center"/>
    </xf>
    <xf numFmtId="0" fontId="13" fillId="2" borderId="1" xfId="918" applyFont="1" applyFill="1" applyBorder="1" applyAlignment="1">
      <alignment horizontal="center"/>
    </xf>
    <xf numFmtId="166" fontId="13" fillId="2" borderId="1" xfId="918" applyNumberFormat="1" applyFont="1" applyFill="1" applyBorder="1" applyAlignment="1">
      <alignment horizontal="center"/>
    </xf>
    <xf numFmtId="166" fontId="4" fillId="35" borderId="0" xfId="918" applyNumberFormat="1" applyFill="1"/>
    <xf numFmtId="168" fontId="4" fillId="35" borderId="0" xfId="918" applyNumberFormat="1" applyFill="1"/>
    <xf numFmtId="167" fontId="14" fillId="36" borderId="1" xfId="918" applyNumberFormat="1" applyFont="1" applyFill="1" applyBorder="1"/>
    <xf numFmtId="170" fontId="14" fillId="37" borderId="1" xfId="0" applyNumberFormat="1" applyFont="1" applyFill="1" applyBorder="1"/>
    <xf numFmtId="0" fontId="17" fillId="3" borderId="0" xfId="918" applyFont="1" applyFill="1" applyAlignment="1">
      <alignment horizontal="right"/>
    </xf>
    <xf numFmtId="0" fontId="17" fillId="36" borderId="0" xfId="918" applyFont="1" applyFill="1" applyAlignment="1">
      <alignment horizontal="right"/>
    </xf>
    <xf numFmtId="9" fontId="17" fillId="3" borderId="0" xfId="918" applyNumberFormat="1" applyFont="1" applyFill="1" applyAlignment="1">
      <alignment horizontal="center"/>
    </xf>
    <xf numFmtId="9" fontId="17" fillId="36" borderId="0" xfId="918" applyNumberFormat="1" applyFont="1" applyFill="1" applyAlignment="1">
      <alignment horizontal="center"/>
    </xf>
    <xf numFmtId="0" fontId="18" fillId="0" borderId="0" xfId="918" applyFont="1" applyAlignment="1">
      <alignment horizontal="left"/>
    </xf>
    <xf numFmtId="0" fontId="14" fillId="0" borderId="1" xfId="380" applyFont="1" applyFill="1" applyBorder="1" applyAlignment="1">
      <alignment horizontal="center"/>
    </xf>
    <xf numFmtId="0" fontId="19" fillId="0" borderId="0" xfId="918" applyFont="1"/>
    <xf numFmtId="0" fontId="14" fillId="0" borderId="1" xfId="919" applyFont="1" applyBorder="1"/>
    <xf numFmtId="169" fontId="14" fillId="0" borderId="1" xfId="918" applyNumberFormat="1" applyFont="1" applyBorder="1"/>
    <xf numFmtId="0" fontId="15" fillId="35" borderId="0" xfId="918" applyFont="1" applyFill="1" applyBorder="1" applyAlignment="1">
      <alignment horizontal="center" vertical="center"/>
    </xf>
    <xf numFmtId="0" fontId="8" fillId="35" borderId="0" xfId="918" applyFont="1" applyFill="1" applyAlignment="1">
      <alignment horizontal="center"/>
    </xf>
    <xf numFmtId="0" fontId="14" fillId="0" borderId="1" xfId="919" applyFont="1" applyBorder="1" applyAlignment="1">
      <alignment horizontal="center"/>
    </xf>
    <xf numFmtId="170" fontId="14" fillId="35" borderId="1" xfId="0" applyNumberFormat="1" applyFont="1" applyFill="1" applyBorder="1"/>
    <xf numFmtId="170" fontId="14" fillId="37" borderId="1" xfId="0" applyNumberFormat="1" applyFont="1" applyFill="1" applyBorder="1" applyAlignment="1">
      <alignment horizontal="center"/>
    </xf>
    <xf numFmtId="0" fontId="21" fillId="38" borderId="1" xfId="919" applyFont="1" applyFill="1" applyBorder="1" applyAlignment="1">
      <alignment horizontal="center"/>
    </xf>
    <xf numFmtId="169" fontId="21" fillId="38" borderId="1" xfId="918" applyNumberFormat="1" applyFont="1" applyFill="1" applyBorder="1"/>
    <xf numFmtId="170" fontId="21" fillId="38" borderId="1" xfId="0" applyNumberFormat="1" applyFont="1" applyFill="1" applyBorder="1"/>
    <xf numFmtId="0" fontId="22" fillId="38" borderId="1" xfId="919" applyFont="1" applyFill="1" applyBorder="1" applyAlignment="1">
      <alignment horizontal="center" vertical="center"/>
    </xf>
    <xf numFmtId="0" fontId="23" fillId="35" borderId="0" xfId="918" applyFont="1" applyFill="1" applyAlignment="1">
      <alignment horizontal="right"/>
    </xf>
    <xf numFmtId="166" fontId="13" fillId="2" borderId="0" xfId="918" applyNumberFormat="1" applyFont="1" applyFill="1" applyBorder="1" applyAlignment="1">
      <alignment horizontal="center"/>
    </xf>
    <xf numFmtId="0" fontId="14" fillId="0" borderId="0" xfId="380" applyFont="1" applyFill="1" applyBorder="1" applyAlignment="1">
      <alignment horizontal="center"/>
    </xf>
    <xf numFmtId="0" fontId="14" fillId="0" borderId="0" xfId="919" applyFont="1" applyBorder="1" applyAlignment="1">
      <alignment horizontal="center"/>
    </xf>
    <xf numFmtId="0" fontId="14" fillId="0" borderId="1" xfId="271" applyNumberFormat="1" applyFont="1" applyBorder="1" applyAlignment="1">
      <alignment horizontal="center"/>
    </xf>
    <xf numFmtId="0" fontId="14" fillId="0" borderId="1" xfId="919" applyFont="1" applyFill="1" applyBorder="1" applyAlignment="1">
      <alignment horizontal="center"/>
    </xf>
    <xf numFmtId="0" fontId="14" fillId="0" borderId="1" xfId="919" applyFont="1" applyFill="1" applyBorder="1"/>
    <xf numFmtId="0" fontId="14" fillId="0" borderId="0" xfId="919" applyFont="1" applyFill="1" applyBorder="1" applyAlignment="1">
      <alignment horizontal="center"/>
    </xf>
    <xf numFmtId="0" fontId="23" fillId="0" borderId="1" xfId="1351" applyFont="1" applyFill="1" applyBorder="1" applyAlignment="1">
      <alignment horizontal="center"/>
    </xf>
    <xf numFmtId="0" fontId="14" fillId="0" borderId="1" xfId="1345" applyNumberFormat="1" applyFont="1" applyFill="1" applyBorder="1" applyAlignment="1">
      <alignment horizontal="center"/>
    </xf>
    <xf numFmtId="0" fontId="4" fillId="0" borderId="0" xfId="918" applyAlignment="1">
      <alignment horizontal="right"/>
    </xf>
    <xf numFmtId="0" fontId="14" fillId="0" borderId="1" xfId="919" applyNumberFormat="1" applyFont="1" applyBorder="1" applyAlignment="1">
      <alignment horizontal="center"/>
    </xf>
    <xf numFmtId="0" fontId="22" fillId="0" borderId="1" xfId="919" applyFont="1" applyBorder="1"/>
    <xf numFmtId="0" fontId="42" fillId="0" borderId="1" xfId="919" applyFont="1" applyBorder="1"/>
    <xf numFmtId="167" fontId="14" fillId="36" borderId="1" xfId="918" applyNumberFormat="1" applyFont="1" applyFill="1" applyBorder="1" applyAlignment="1">
      <alignment horizontal="center"/>
    </xf>
    <xf numFmtId="0" fontId="43" fillId="0" borderId="1" xfId="919" applyFont="1" applyFill="1" applyBorder="1"/>
    <xf numFmtId="0" fontId="43" fillId="0" borderId="1" xfId="919" applyFont="1" applyBorder="1"/>
    <xf numFmtId="172" fontId="14" fillId="0" borderId="1" xfId="380" applyNumberFormat="1" applyFont="1" applyFill="1" applyBorder="1" applyAlignment="1">
      <alignment horizontal="center"/>
    </xf>
    <xf numFmtId="173" fontId="14" fillId="0" borderId="1" xfId="380" applyNumberFormat="1" applyFont="1" applyFill="1" applyBorder="1" applyAlignment="1">
      <alignment horizontal="center"/>
    </xf>
    <xf numFmtId="173" fontId="14" fillId="0" borderId="1" xfId="380" applyNumberFormat="1" applyFont="1" applyBorder="1" applyAlignment="1">
      <alignment horizontal="center"/>
    </xf>
  </cellXfs>
  <cellStyles count="1353">
    <cellStyle name="20 % – Zvýraznění1 2" xfId="1333" xr:uid="{195EB8AC-B545-4748-A5F4-68FA9CD8D354}"/>
    <cellStyle name="20 % – Zvýraznění2 2" xfId="1334" xr:uid="{5815EEFC-6942-4A2D-946F-85F3A89D7E0A}"/>
    <cellStyle name="20 % – Zvýraznění3 2" xfId="1335" xr:uid="{2006C20A-169F-4AAA-A160-2707C5DF5B47}"/>
    <cellStyle name="20 % – Zvýraznění4 2" xfId="1336" xr:uid="{3760E2D8-7AB3-4074-879C-58295C4DB5B4}"/>
    <cellStyle name="20 % – Zvýraznění5 2" xfId="1337" xr:uid="{26C45099-E3B7-4E7C-B352-FFFBD40C7470}"/>
    <cellStyle name="20 % – Zvýraznění6 2" xfId="1338" xr:uid="{691A4C1E-E312-4832-A4B3-32CF63622691}"/>
    <cellStyle name="20 % - zvýraznenie1 10" xfId="1" xr:uid="{00000000-0005-0000-0000-000000000000}"/>
    <cellStyle name="20 % - zvýraznenie1 11" xfId="2" xr:uid="{00000000-0005-0000-0000-000001000000}"/>
    <cellStyle name="20 % - zvýraznenie1 12" xfId="3" xr:uid="{00000000-0005-0000-0000-000002000000}"/>
    <cellStyle name="20 % - zvýraznenie1 13" xfId="4" xr:uid="{00000000-0005-0000-0000-000003000000}"/>
    <cellStyle name="20 % - zvýraznenie1 14" xfId="5" xr:uid="{00000000-0005-0000-0000-000004000000}"/>
    <cellStyle name="20 % - zvýraznenie1 15" xfId="6" xr:uid="{00000000-0005-0000-0000-000005000000}"/>
    <cellStyle name="20 % - zvýraznenie1 16" xfId="7" xr:uid="{00000000-0005-0000-0000-000006000000}"/>
    <cellStyle name="20 % - zvýraznenie1 2" xfId="8" xr:uid="{00000000-0005-0000-0000-000007000000}"/>
    <cellStyle name="20 % - zvýraznenie1 3" xfId="9" xr:uid="{00000000-0005-0000-0000-000008000000}"/>
    <cellStyle name="20 % - zvýraznenie1 4" xfId="10" xr:uid="{00000000-0005-0000-0000-000009000000}"/>
    <cellStyle name="20 % - zvýraznenie1 5" xfId="11" xr:uid="{00000000-0005-0000-0000-00000A000000}"/>
    <cellStyle name="20 % - zvýraznenie1 6" xfId="12" xr:uid="{00000000-0005-0000-0000-00000B000000}"/>
    <cellStyle name="20 % - zvýraznenie1 7" xfId="13" xr:uid="{00000000-0005-0000-0000-00000C000000}"/>
    <cellStyle name="20 % - zvýraznenie1 8" xfId="14" xr:uid="{00000000-0005-0000-0000-00000D000000}"/>
    <cellStyle name="20 % - zvýraznenie1 9" xfId="15" xr:uid="{00000000-0005-0000-0000-00000E000000}"/>
    <cellStyle name="20 % - zvýraznenie2 10" xfId="16" xr:uid="{00000000-0005-0000-0000-00000F000000}"/>
    <cellStyle name="20 % - zvýraznenie2 11" xfId="17" xr:uid="{00000000-0005-0000-0000-000010000000}"/>
    <cellStyle name="20 % - zvýraznenie2 12" xfId="18" xr:uid="{00000000-0005-0000-0000-000011000000}"/>
    <cellStyle name="20 % - zvýraznenie2 13" xfId="19" xr:uid="{00000000-0005-0000-0000-000012000000}"/>
    <cellStyle name="20 % - zvýraznenie2 14" xfId="20" xr:uid="{00000000-0005-0000-0000-000013000000}"/>
    <cellStyle name="20 % - zvýraznenie2 15" xfId="21" xr:uid="{00000000-0005-0000-0000-000014000000}"/>
    <cellStyle name="20 % - zvýraznenie2 16" xfId="22" xr:uid="{00000000-0005-0000-0000-000015000000}"/>
    <cellStyle name="20 % - zvýraznenie2 2" xfId="23" xr:uid="{00000000-0005-0000-0000-000016000000}"/>
    <cellStyle name="20 % - zvýraznenie2 3" xfId="24" xr:uid="{00000000-0005-0000-0000-000017000000}"/>
    <cellStyle name="20 % - zvýraznenie2 4" xfId="25" xr:uid="{00000000-0005-0000-0000-000018000000}"/>
    <cellStyle name="20 % - zvýraznenie2 5" xfId="26" xr:uid="{00000000-0005-0000-0000-000019000000}"/>
    <cellStyle name="20 % - zvýraznenie2 6" xfId="27" xr:uid="{00000000-0005-0000-0000-00001A000000}"/>
    <cellStyle name="20 % - zvýraznenie2 7" xfId="28" xr:uid="{00000000-0005-0000-0000-00001B000000}"/>
    <cellStyle name="20 % - zvýraznenie2 8" xfId="29" xr:uid="{00000000-0005-0000-0000-00001C000000}"/>
    <cellStyle name="20 % - zvýraznenie2 9" xfId="30" xr:uid="{00000000-0005-0000-0000-00001D000000}"/>
    <cellStyle name="20 % - zvýraznenie3 10" xfId="31" xr:uid="{00000000-0005-0000-0000-00001E000000}"/>
    <cellStyle name="20 % - zvýraznenie3 11" xfId="32" xr:uid="{00000000-0005-0000-0000-00001F000000}"/>
    <cellStyle name="20 % - zvýraznenie3 12" xfId="33" xr:uid="{00000000-0005-0000-0000-000020000000}"/>
    <cellStyle name="20 % - zvýraznenie3 13" xfId="34" xr:uid="{00000000-0005-0000-0000-000021000000}"/>
    <cellStyle name="20 % - zvýraznenie3 14" xfId="35" xr:uid="{00000000-0005-0000-0000-000022000000}"/>
    <cellStyle name="20 % - zvýraznenie3 15" xfId="36" xr:uid="{00000000-0005-0000-0000-000023000000}"/>
    <cellStyle name="20 % - zvýraznenie3 16" xfId="37" xr:uid="{00000000-0005-0000-0000-000024000000}"/>
    <cellStyle name="20 % - zvýraznenie3 2" xfId="38" xr:uid="{00000000-0005-0000-0000-000025000000}"/>
    <cellStyle name="20 % - zvýraznenie3 3" xfId="39" xr:uid="{00000000-0005-0000-0000-000026000000}"/>
    <cellStyle name="20 % - zvýraznenie3 4" xfId="40" xr:uid="{00000000-0005-0000-0000-000027000000}"/>
    <cellStyle name="20 % - zvýraznenie3 5" xfId="41" xr:uid="{00000000-0005-0000-0000-000028000000}"/>
    <cellStyle name="20 % - zvýraznenie3 6" xfId="42" xr:uid="{00000000-0005-0000-0000-000029000000}"/>
    <cellStyle name="20 % - zvýraznenie3 7" xfId="43" xr:uid="{00000000-0005-0000-0000-00002A000000}"/>
    <cellStyle name="20 % - zvýraznenie3 8" xfId="44" xr:uid="{00000000-0005-0000-0000-00002B000000}"/>
    <cellStyle name="20 % - zvýraznenie3 9" xfId="45" xr:uid="{00000000-0005-0000-0000-00002C000000}"/>
    <cellStyle name="20 % - zvýraznenie4 10" xfId="46" xr:uid="{00000000-0005-0000-0000-00002D000000}"/>
    <cellStyle name="20 % - zvýraznenie4 11" xfId="47" xr:uid="{00000000-0005-0000-0000-00002E000000}"/>
    <cellStyle name="20 % - zvýraznenie4 12" xfId="48" xr:uid="{00000000-0005-0000-0000-00002F000000}"/>
    <cellStyle name="20 % - zvýraznenie4 13" xfId="49" xr:uid="{00000000-0005-0000-0000-000030000000}"/>
    <cellStyle name="20 % - zvýraznenie4 14" xfId="50" xr:uid="{00000000-0005-0000-0000-000031000000}"/>
    <cellStyle name="20 % - zvýraznenie4 15" xfId="51" xr:uid="{00000000-0005-0000-0000-000032000000}"/>
    <cellStyle name="20 % - zvýraznenie4 16" xfId="52" xr:uid="{00000000-0005-0000-0000-000033000000}"/>
    <cellStyle name="20 % - zvýraznenie4 2" xfId="53" xr:uid="{00000000-0005-0000-0000-000034000000}"/>
    <cellStyle name="20 % - zvýraznenie4 3" xfId="54" xr:uid="{00000000-0005-0000-0000-000035000000}"/>
    <cellStyle name="20 % - zvýraznenie4 4" xfId="55" xr:uid="{00000000-0005-0000-0000-000036000000}"/>
    <cellStyle name="20 % - zvýraznenie4 5" xfId="56" xr:uid="{00000000-0005-0000-0000-000037000000}"/>
    <cellStyle name="20 % - zvýraznenie4 6" xfId="57" xr:uid="{00000000-0005-0000-0000-000038000000}"/>
    <cellStyle name="20 % - zvýraznenie4 7" xfId="58" xr:uid="{00000000-0005-0000-0000-000039000000}"/>
    <cellStyle name="20 % - zvýraznenie4 8" xfId="59" xr:uid="{00000000-0005-0000-0000-00003A000000}"/>
    <cellStyle name="20 % - zvýraznenie4 9" xfId="60" xr:uid="{00000000-0005-0000-0000-00003B000000}"/>
    <cellStyle name="20 % - zvýraznenie5 10" xfId="61" xr:uid="{00000000-0005-0000-0000-00003C000000}"/>
    <cellStyle name="20 % - zvýraznenie5 11" xfId="62" xr:uid="{00000000-0005-0000-0000-00003D000000}"/>
    <cellStyle name="20 % - zvýraznenie5 12" xfId="63" xr:uid="{00000000-0005-0000-0000-00003E000000}"/>
    <cellStyle name="20 % - zvýraznenie5 13" xfId="64" xr:uid="{00000000-0005-0000-0000-00003F000000}"/>
    <cellStyle name="20 % - zvýraznenie5 14" xfId="65" xr:uid="{00000000-0005-0000-0000-000040000000}"/>
    <cellStyle name="20 % - zvýraznenie5 15" xfId="66" xr:uid="{00000000-0005-0000-0000-000041000000}"/>
    <cellStyle name="20 % - zvýraznenie5 16" xfId="67" xr:uid="{00000000-0005-0000-0000-000042000000}"/>
    <cellStyle name="20 % - zvýraznenie5 2" xfId="68" xr:uid="{00000000-0005-0000-0000-000043000000}"/>
    <cellStyle name="20 % - zvýraznenie5 3" xfId="69" xr:uid="{00000000-0005-0000-0000-000044000000}"/>
    <cellStyle name="20 % - zvýraznenie5 4" xfId="70" xr:uid="{00000000-0005-0000-0000-000045000000}"/>
    <cellStyle name="20 % - zvýraznenie5 5" xfId="71" xr:uid="{00000000-0005-0000-0000-000046000000}"/>
    <cellStyle name="20 % - zvýraznenie5 6" xfId="72" xr:uid="{00000000-0005-0000-0000-000047000000}"/>
    <cellStyle name="20 % - zvýraznenie5 7" xfId="73" xr:uid="{00000000-0005-0000-0000-000048000000}"/>
    <cellStyle name="20 % - zvýraznenie5 8" xfId="74" xr:uid="{00000000-0005-0000-0000-000049000000}"/>
    <cellStyle name="20 % - zvýraznenie5 9" xfId="75" xr:uid="{00000000-0005-0000-0000-00004A000000}"/>
    <cellStyle name="20 % - zvýraznenie6 10" xfId="76" xr:uid="{00000000-0005-0000-0000-00004B000000}"/>
    <cellStyle name="20 % - zvýraznenie6 11" xfId="77" xr:uid="{00000000-0005-0000-0000-00004C000000}"/>
    <cellStyle name="20 % - zvýraznenie6 12" xfId="78" xr:uid="{00000000-0005-0000-0000-00004D000000}"/>
    <cellStyle name="20 % - zvýraznenie6 13" xfId="79" xr:uid="{00000000-0005-0000-0000-00004E000000}"/>
    <cellStyle name="20 % - zvýraznenie6 14" xfId="80" xr:uid="{00000000-0005-0000-0000-00004F000000}"/>
    <cellStyle name="20 % - zvýraznenie6 15" xfId="81" xr:uid="{00000000-0005-0000-0000-000050000000}"/>
    <cellStyle name="20 % - zvýraznenie6 16" xfId="82" xr:uid="{00000000-0005-0000-0000-000051000000}"/>
    <cellStyle name="20 % - zvýraznenie6 2" xfId="83" xr:uid="{00000000-0005-0000-0000-000052000000}"/>
    <cellStyle name="20 % - zvýraznenie6 3" xfId="84" xr:uid="{00000000-0005-0000-0000-000053000000}"/>
    <cellStyle name="20 % - zvýraznenie6 4" xfId="85" xr:uid="{00000000-0005-0000-0000-000054000000}"/>
    <cellStyle name="20 % - zvýraznenie6 5" xfId="86" xr:uid="{00000000-0005-0000-0000-000055000000}"/>
    <cellStyle name="20 % - zvýraznenie6 6" xfId="87" xr:uid="{00000000-0005-0000-0000-000056000000}"/>
    <cellStyle name="20 % - zvýraznenie6 7" xfId="88" xr:uid="{00000000-0005-0000-0000-000057000000}"/>
    <cellStyle name="20 % - zvýraznenie6 8" xfId="89" xr:uid="{00000000-0005-0000-0000-000058000000}"/>
    <cellStyle name="20 % - zvýraznenie6 9" xfId="90" xr:uid="{00000000-0005-0000-0000-000059000000}"/>
    <cellStyle name="40 % – Zvýraznění1 2" xfId="1339" xr:uid="{6B3507BE-B284-4047-B3F9-E9C268298222}"/>
    <cellStyle name="40 % – Zvýraznění2 2" xfId="1340" xr:uid="{3055F02E-87FD-4E21-AE03-5C331DCF10F6}"/>
    <cellStyle name="40 % – Zvýraznění3 2" xfId="1341" xr:uid="{492E31B1-9715-495C-8358-14A0C3A233C7}"/>
    <cellStyle name="40 % – Zvýraznění4 2" xfId="1342" xr:uid="{467994F7-33B4-42D7-B2B9-62B8431B2B8C}"/>
    <cellStyle name="40 % – Zvýraznění5 2" xfId="1343" xr:uid="{CE6E0578-A561-45D9-9D47-CDE3246FC873}"/>
    <cellStyle name="40 % – Zvýraznění6 2" xfId="1344" xr:uid="{72B13EAF-A523-432D-995F-748F16FE87EC}"/>
    <cellStyle name="40 % - zvýraznenie1 10" xfId="91" xr:uid="{00000000-0005-0000-0000-00005A000000}"/>
    <cellStyle name="40 % - zvýraznenie1 11" xfId="92" xr:uid="{00000000-0005-0000-0000-00005B000000}"/>
    <cellStyle name="40 % - zvýraznenie1 12" xfId="93" xr:uid="{00000000-0005-0000-0000-00005C000000}"/>
    <cellStyle name="40 % - zvýraznenie1 13" xfId="94" xr:uid="{00000000-0005-0000-0000-00005D000000}"/>
    <cellStyle name="40 % - zvýraznenie1 14" xfId="95" xr:uid="{00000000-0005-0000-0000-00005E000000}"/>
    <cellStyle name="40 % - zvýraznenie1 15" xfId="96" xr:uid="{00000000-0005-0000-0000-00005F000000}"/>
    <cellStyle name="40 % - zvýraznenie1 16" xfId="97" xr:uid="{00000000-0005-0000-0000-000060000000}"/>
    <cellStyle name="40 % - zvýraznenie1 2" xfId="98" xr:uid="{00000000-0005-0000-0000-000061000000}"/>
    <cellStyle name="40 % - zvýraznenie1 3" xfId="99" xr:uid="{00000000-0005-0000-0000-000062000000}"/>
    <cellStyle name="40 % - zvýraznenie1 4" xfId="100" xr:uid="{00000000-0005-0000-0000-000063000000}"/>
    <cellStyle name="40 % - zvýraznenie1 5" xfId="101" xr:uid="{00000000-0005-0000-0000-000064000000}"/>
    <cellStyle name="40 % - zvýraznenie1 6" xfId="102" xr:uid="{00000000-0005-0000-0000-000065000000}"/>
    <cellStyle name="40 % - zvýraznenie1 7" xfId="103" xr:uid="{00000000-0005-0000-0000-000066000000}"/>
    <cellStyle name="40 % - zvýraznenie1 8" xfId="104" xr:uid="{00000000-0005-0000-0000-000067000000}"/>
    <cellStyle name="40 % - zvýraznenie1 9" xfId="105" xr:uid="{00000000-0005-0000-0000-000068000000}"/>
    <cellStyle name="40 % - zvýraznenie2 10" xfId="106" xr:uid="{00000000-0005-0000-0000-000069000000}"/>
    <cellStyle name="40 % - zvýraznenie2 11" xfId="107" xr:uid="{00000000-0005-0000-0000-00006A000000}"/>
    <cellStyle name="40 % - zvýraznenie2 12" xfId="108" xr:uid="{00000000-0005-0000-0000-00006B000000}"/>
    <cellStyle name="40 % - zvýraznenie2 13" xfId="109" xr:uid="{00000000-0005-0000-0000-00006C000000}"/>
    <cellStyle name="40 % - zvýraznenie2 14" xfId="110" xr:uid="{00000000-0005-0000-0000-00006D000000}"/>
    <cellStyle name="40 % - zvýraznenie2 15" xfId="111" xr:uid="{00000000-0005-0000-0000-00006E000000}"/>
    <cellStyle name="40 % - zvýraznenie2 16" xfId="112" xr:uid="{00000000-0005-0000-0000-00006F000000}"/>
    <cellStyle name="40 % - zvýraznenie2 2" xfId="113" xr:uid="{00000000-0005-0000-0000-000070000000}"/>
    <cellStyle name="40 % - zvýraznenie2 3" xfId="114" xr:uid="{00000000-0005-0000-0000-000071000000}"/>
    <cellStyle name="40 % - zvýraznenie2 4" xfId="115" xr:uid="{00000000-0005-0000-0000-000072000000}"/>
    <cellStyle name="40 % - zvýraznenie2 5" xfId="116" xr:uid="{00000000-0005-0000-0000-000073000000}"/>
    <cellStyle name="40 % - zvýraznenie2 6" xfId="117" xr:uid="{00000000-0005-0000-0000-000074000000}"/>
    <cellStyle name="40 % - zvýraznenie2 7" xfId="118" xr:uid="{00000000-0005-0000-0000-000075000000}"/>
    <cellStyle name="40 % - zvýraznenie2 8" xfId="119" xr:uid="{00000000-0005-0000-0000-000076000000}"/>
    <cellStyle name="40 % - zvýraznenie2 9" xfId="120" xr:uid="{00000000-0005-0000-0000-000077000000}"/>
    <cellStyle name="40 % - zvýraznenie3 10" xfId="121" xr:uid="{00000000-0005-0000-0000-000078000000}"/>
    <cellStyle name="40 % - zvýraznenie3 11" xfId="122" xr:uid="{00000000-0005-0000-0000-000079000000}"/>
    <cellStyle name="40 % - zvýraznenie3 12" xfId="123" xr:uid="{00000000-0005-0000-0000-00007A000000}"/>
    <cellStyle name="40 % - zvýraznenie3 13" xfId="124" xr:uid="{00000000-0005-0000-0000-00007B000000}"/>
    <cellStyle name="40 % - zvýraznenie3 14" xfId="125" xr:uid="{00000000-0005-0000-0000-00007C000000}"/>
    <cellStyle name="40 % - zvýraznenie3 15" xfId="126" xr:uid="{00000000-0005-0000-0000-00007D000000}"/>
    <cellStyle name="40 % - zvýraznenie3 16" xfId="127" xr:uid="{00000000-0005-0000-0000-00007E000000}"/>
    <cellStyle name="40 % - zvýraznenie3 2" xfId="128" xr:uid="{00000000-0005-0000-0000-00007F000000}"/>
    <cellStyle name="40 % - zvýraznenie3 3" xfId="129" xr:uid="{00000000-0005-0000-0000-000080000000}"/>
    <cellStyle name="40 % - zvýraznenie3 4" xfId="130" xr:uid="{00000000-0005-0000-0000-000081000000}"/>
    <cellStyle name="40 % - zvýraznenie3 5" xfId="131" xr:uid="{00000000-0005-0000-0000-000082000000}"/>
    <cellStyle name="40 % - zvýraznenie3 6" xfId="132" xr:uid="{00000000-0005-0000-0000-000083000000}"/>
    <cellStyle name="40 % - zvýraznenie3 7" xfId="133" xr:uid="{00000000-0005-0000-0000-000084000000}"/>
    <cellStyle name="40 % - zvýraznenie3 8" xfId="134" xr:uid="{00000000-0005-0000-0000-000085000000}"/>
    <cellStyle name="40 % - zvýraznenie3 9" xfId="135" xr:uid="{00000000-0005-0000-0000-000086000000}"/>
    <cellStyle name="40 % - zvýraznenie4 10" xfId="136" xr:uid="{00000000-0005-0000-0000-000087000000}"/>
    <cellStyle name="40 % - zvýraznenie4 11" xfId="137" xr:uid="{00000000-0005-0000-0000-000088000000}"/>
    <cellStyle name="40 % - zvýraznenie4 12" xfId="138" xr:uid="{00000000-0005-0000-0000-000089000000}"/>
    <cellStyle name="40 % - zvýraznenie4 13" xfId="139" xr:uid="{00000000-0005-0000-0000-00008A000000}"/>
    <cellStyle name="40 % - zvýraznenie4 14" xfId="140" xr:uid="{00000000-0005-0000-0000-00008B000000}"/>
    <cellStyle name="40 % - zvýraznenie4 15" xfId="141" xr:uid="{00000000-0005-0000-0000-00008C000000}"/>
    <cellStyle name="40 % - zvýraznenie4 16" xfId="142" xr:uid="{00000000-0005-0000-0000-00008D000000}"/>
    <cellStyle name="40 % - zvýraznenie4 2" xfId="143" xr:uid="{00000000-0005-0000-0000-00008E000000}"/>
    <cellStyle name="40 % - zvýraznenie4 3" xfId="144" xr:uid="{00000000-0005-0000-0000-00008F000000}"/>
    <cellStyle name="40 % - zvýraznenie4 4" xfId="145" xr:uid="{00000000-0005-0000-0000-000090000000}"/>
    <cellStyle name="40 % - zvýraznenie4 5" xfId="146" xr:uid="{00000000-0005-0000-0000-000091000000}"/>
    <cellStyle name="40 % - zvýraznenie4 6" xfId="147" xr:uid="{00000000-0005-0000-0000-000092000000}"/>
    <cellStyle name="40 % - zvýraznenie4 7" xfId="148" xr:uid="{00000000-0005-0000-0000-000093000000}"/>
    <cellStyle name="40 % - zvýraznenie4 8" xfId="149" xr:uid="{00000000-0005-0000-0000-000094000000}"/>
    <cellStyle name="40 % - zvýraznenie4 9" xfId="150" xr:uid="{00000000-0005-0000-0000-000095000000}"/>
    <cellStyle name="40 % - zvýraznenie5 10" xfId="151" xr:uid="{00000000-0005-0000-0000-000096000000}"/>
    <cellStyle name="40 % - zvýraznenie5 11" xfId="152" xr:uid="{00000000-0005-0000-0000-000097000000}"/>
    <cellStyle name="40 % - zvýraznenie5 12" xfId="153" xr:uid="{00000000-0005-0000-0000-000098000000}"/>
    <cellStyle name="40 % - zvýraznenie5 13" xfId="154" xr:uid="{00000000-0005-0000-0000-000099000000}"/>
    <cellStyle name="40 % - zvýraznenie5 14" xfId="155" xr:uid="{00000000-0005-0000-0000-00009A000000}"/>
    <cellStyle name="40 % - zvýraznenie5 15" xfId="156" xr:uid="{00000000-0005-0000-0000-00009B000000}"/>
    <cellStyle name="40 % - zvýraznenie5 16" xfId="157" xr:uid="{00000000-0005-0000-0000-00009C000000}"/>
    <cellStyle name="40 % - zvýraznenie5 2" xfId="158" xr:uid="{00000000-0005-0000-0000-00009D000000}"/>
    <cellStyle name="40 % - zvýraznenie5 3" xfId="159" xr:uid="{00000000-0005-0000-0000-00009E000000}"/>
    <cellStyle name="40 % - zvýraznenie5 4" xfId="160" xr:uid="{00000000-0005-0000-0000-00009F000000}"/>
    <cellStyle name="40 % - zvýraznenie5 5" xfId="161" xr:uid="{00000000-0005-0000-0000-0000A0000000}"/>
    <cellStyle name="40 % - zvýraznenie5 6" xfId="162" xr:uid="{00000000-0005-0000-0000-0000A1000000}"/>
    <cellStyle name="40 % - zvýraznenie5 7" xfId="163" xr:uid="{00000000-0005-0000-0000-0000A2000000}"/>
    <cellStyle name="40 % - zvýraznenie5 8" xfId="164" xr:uid="{00000000-0005-0000-0000-0000A3000000}"/>
    <cellStyle name="40 % - zvýraznenie5 9" xfId="165" xr:uid="{00000000-0005-0000-0000-0000A4000000}"/>
    <cellStyle name="40 % - zvýraznenie6 10" xfId="166" xr:uid="{00000000-0005-0000-0000-0000A5000000}"/>
    <cellStyle name="40 % - zvýraznenie6 11" xfId="167" xr:uid="{00000000-0005-0000-0000-0000A6000000}"/>
    <cellStyle name="40 % - zvýraznenie6 12" xfId="168" xr:uid="{00000000-0005-0000-0000-0000A7000000}"/>
    <cellStyle name="40 % - zvýraznenie6 13" xfId="169" xr:uid="{00000000-0005-0000-0000-0000A8000000}"/>
    <cellStyle name="40 % - zvýraznenie6 14" xfId="170" xr:uid="{00000000-0005-0000-0000-0000A9000000}"/>
    <cellStyle name="40 % - zvýraznenie6 15" xfId="171" xr:uid="{00000000-0005-0000-0000-0000AA000000}"/>
    <cellStyle name="40 % - zvýraznenie6 16" xfId="172" xr:uid="{00000000-0005-0000-0000-0000AB000000}"/>
    <cellStyle name="40 % - zvýraznenie6 2" xfId="173" xr:uid="{00000000-0005-0000-0000-0000AC000000}"/>
    <cellStyle name="40 % - zvýraznenie6 3" xfId="174" xr:uid="{00000000-0005-0000-0000-0000AD000000}"/>
    <cellStyle name="40 % - zvýraznenie6 4" xfId="175" xr:uid="{00000000-0005-0000-0000-0000AE000000}"/>
    <cellStyle name="40 % - zvýraznenie6 5" xfId="176" xr:uid="{00000000-0005-0000-0000-0000AF000000}"/>
    <cellStyle name="40 % - zvýraznenie6 6" xfId="177" xr:uid="{00000000-0005-0000-0000-0000B0000000}"/>
    <cellStyle name="40 % - zvýraznenie6 7" xfId="178" xr:uid="{00000000-0005-0000-0000-0000B1000000}"/>
    <cellStyle name="40 % - zvýraznenie6 8" xfId="179" xr:uid="{00000000-0005-0000-0000-0000B2000000}"/>
    <cellStyle name="40 % - zvýraznenie6 9" xfId="180" xr:uid="{00000000-0005-0000-0000-0000B3000000}"/>
    <cellStyle name="60 % - zvýraznenie1 10" xfId="181" xr:uid="{00000000-0005-0000-0000-0000B4000000}"/>
    <cellStyle name="60 % - zvýraznenie1 11" xfId="182" xr:uid="{00000000-0005-0000-0000-0000B5000000}"/>
    <cellStyle name="60 % - zvýraznenie1 12" xfId="183" xr:uid="{00000000-0005-0000-0000-0000B6000000}"/>
    <cellStyle name="60 % - zvýraznenie1 13" xfId="184" xr:uid="{00000000-0005-0000-0000-0000B7000000}"/>
    <cellStyle name="60 % - zvýraznenie1 14" xfId="185" xr:uid="{00000000-0005-0000-0000-0000B8000000}"/>
    <cellStyle name="60 % - zvýraznenie1 15" xfId="186" xr:uid="{00000000-0005-0000-0000-0000B9000000}"/>
    <cellStyle name="60 % - zvýraznenie1 16" xfId="187" xr:uid="{00000000-0005-0000-0000-0000BA000000}"/>
    <cellStyle name="60 % - zvýraznenie1 2" xfId="188" xr:uid="{00000000-0005-0000-0000-0000BB000000}"/>
    <cellStyle name="60 % - zvýraznenie1 3" xfId="189" xr:uid="{00000000-0005-0000-0000-0000BC000000}"/>
    <cellStyle name="60 % - zvýraznenie1 4" xfId="190" xr:uid="{00000000-0005-0000-0000-0000BD000000}"/>
    <cellStyle name="60 % - zvýraznenie1 5" xfId="191" xr:uid="{00000000-0005-0000-0000-0000BE000000}"/>
    <cellStyle name="60 % - zvýraznenie1 6" xfId="192" xr:uid="{00000000-0005-0000-0000-0000BF000000}"/>
    <cellStyle name="60 % - zvýraznenie1 7" xfId="193" xr:uid="{00000000-0005-0000-0000-0000C0000000}"/>
    <cellStyle name="60 % - zvýraznenie1 8" xfId="194" xr:uid="{00000000-0005-0000-0000-0000C1000000}"/>
    <cellStyle name="60 % - zvýraznenie1 9" xfId="195" xr:uid="{00000000-0005-0000-0000-0000C2000000}"/>
    <cellStyle name="60 % - zvýraznenie2 10" xfId="196" xr:uid="{00000000-0005-0000-0000-0000C3000000}"/>
    <cellStyle name="60 % - zvýraznenie2 11" xfId="197" xr:uid="{00000000-0005-0000-0000-0000C4000000}"/>
    <cellStyle name="60 % - zvýraznenie2 12" xfId="198" xr:uid="{00000000-0005-0000-0000-0000C5000000}"/>
    <cellStyle name="60 % - zvýraznenie2 13" xfId="199" xr:uid="{00000000-0005-0000-0000-0000C6000000}"/>
    <cellStyle name="60 % - zvýraznenie2 14" xfId="200" xr:uid="{00000000-0005-0000-0000-0000C7000000}"/>
    <cellStyle name="60 % - zvýraznenie2 15" xfId="201" xr:uid="{00000000-0005-0000-0000-0000C8000000}"/>
    <cellStyle name="60 % - zvýraznenie2 16" xfId="202" xr:uid="{00000000-0005-0000-0000-0000C9000000}"/>
    <cellStyle name="60 % - zvýraznenie2 2" xfId="203" xr:uid="{00000000-0005-0000-0000-0000CA000000}"/>
    <cellStyle name="60 % - zvýraznenie2 3" xfId="204" xr:uid="{00000000-0005-0000-0000-0000CB000000}"/>
    <cellStyle name="60 % - zvýraznenie2 4" xfId="205" xr:uid="{00000000-0005-0000-0000-0000CC000000}"/>
    <cellStyle name="60 % - zvýraznenie2 5" xfId="206" xr:uid="{00000000-0005-0000-0000-0000CD000000}"/>
    <cellStyle name="60 % - zvýraznenie2 6" xfId="207" xr:uid="{00000000-0005-0000-0000-0000CE000000}"/>
    <cellStyle name="60 % - zvýraznenie2 7" xfId="208" xr:uid="{00000000-0005-0000-0000-0000CF000000}"/>
    <cellStyle name="60 % - zvýraznenie2 8" xfId="209" xr:uid="{00000000-0005-0000-0000-0000D0000000}"/>
    <cellStyle name="60 % - zvýraznenie2 9" xfId="210" xr:uid="{00000000-0005-0000-0000-0000D1000000}"/>
    <cellStyle name="60 % - zvýraznenie3 10" xfId="211" xr:uid="{00000000-0005-0000-0000-0000D2000000}"/>
    <cellStyle name="60 % - zvýraznenie3 11" xfId="212" xr:uid="{00000000-0005-0000-0000-0000D3000000}"/>
    <cellStyle name="60 % - zvýraznenie3 12" xfId="213" xr:uid="{00000000-0005-0000-0000-0000D4000000}"/>
    <cellStyle name="60 % - zvýraznenie3 13" xfId="214" xr:uid="{00000000-0005-0000-0000-0000D5000000}"/>
    <cellStyle name="60 % - zvýraznenie3 14" xfId="215" xr:uid="{00000000-0005-0000-0000-0000D6000000}"/>
    <cellStyle name="60 % - zvýraznenie3 15" xfId="216" xr:uid="{00000000-0005-0000-0000-0000D7000000}"/>
    <cellStyle name="60 % - zvýraznenie3 16" xfId="217" xr:uid="{00000000-0005-0000-0000-0000D8000000}"/>
    <cellStyle name="60 % - zvýraznenie3 2" xfId="218" xr:uid="{00000000-0005-0000-0000-0000D9000000}"/>
    <cellStyle name="60 % - zvýraznenie3 3" xfId="219" xr:uid="{00000000-0005-0000-0000-0000DA000000}"/>
    <cellStyle name="60 % - zvýraznenie3 4" xfId="220" xr:uid="{00000000-0005-0000-0000-0000DB000000}"/>
    <cellStyle name="60 % - zvýraznenie3 5" xfId="221" xr:uid="{00000000-0005-0000-0000-0000DC000000}"/>
    <cellStyle name="60 % - zvýraznenie3 6" xfId="222" xr:uid="{00000000-0005-0000-0000-0000DD000000}"/>
    <cellStyle name="60 % - zvýraznenie3 7" xfId="223" xr:uid="{00000000-0005-0000-0000-0000DE000000}"/>
    <cellStyle name="60 % - zvýraznenie3 8" xfId="224" xr:uid="{00000000-0005-0000-0000-0000DF000000}"/>
    <cellStyle name="60 % - zvýraznenie3 9" xfId="225" xr:uid="{00000000-0005-0000-0000-0000E0000000}"/>
    <cellStyle name="60 % - zvýraznenie4 10" xfId="226" xr:uid="{00000000-0005-0000-0000-0000E1000000}"/>
    <cellStyle name="60 % - zvýraznenie4 11" xfId="227" xr:uid="{00000000-0005-0000-0000-0000E2000000}"/>
    <cellStyle name="60 % - zvýraznenie4 12" xfId="228" xr:uid="{00000000-0005-0000-0000-0000E3000000}"/>
    <cellStyle name="60 % - zvýraznenie4 13" xfId="229" xr:uid="{00000000-0005-0000-0000-0000E4000000}"/>
    <cellStyle name="60 % - zvýraznenie4 14" xfId="230" xr:uid="{00000000-0005-0000-0000-0000E5000000}"/>
    <cellStyle name="60 % - zvýraznenie4 15" xfId="231" xr:uid="{00000000-0005-0000-0000-0000E6000000}"/>
    <cellStyle name="60 % - zvýraznenie4 16" xfId="232" xr:uid="{00000000-0005-0000-0000-0000E7000000}"/>
    <cellStyle name="60 % - zvýraznenie4 2" xfId="233" xr:uid="{00000000-0005-0000-0000-0000E8000000}"/>
    <cellStyle name="60 % - zvýraznenie4 3" xfId="234" xr:uid="{00000000-0005-0000-0000-0000E9000000}"/>
    <cellStyle name="60 % - zvýraznenie4 4" xfId="235" xr:uid="{00000000-0005-0000-0000-0000EA000000}"/>
    <cellStyle name="60 % - zvýraznenie4 5" xfId="236" xr:uid="{00000000-0005-0000-0000-0000EB000000}"/>
    <cellStyle name="60 % - zvýraznenie4 6" xfId="237" xr:uid="{00000000-0005-0000-0000-0000EC000000}"/>
    <cellStyle name="60 % - zvýraznenie4 7" xfId="238" xr:uid="{00000000-0005-0000-0000-0000ED000000}"/>
    <cellStyle name="60 % - zvýraznenie4 8" xfId="239" xr:uid="{00000000-0005-0000-0000-0000EE000000}"/>
    <cellStyle name="60 % - zvýraznenie4 9" xfId="240" xr:uid="{00000000-0005-0000-0000-0000EF000000}"/>
    <cellStyle name="60 % - zvýraznenie5 10" xfId="241" xr:uid="{00000000-0005-0000-0000-0000F0000000}"/>
    <cellStyle name="60 % - zvýraznenie5 11" xfId="242" xr:uid="{00000000-0005-0000-0000-0000F1000000}"/>
    <cellStyle name="60 % - zvýraznenie5 12" xfId="243" xr:uid="{00000000-0005-0000-0000-0000F2000000}"/>
    <cellStyle name="60 % - zvýraznenie5 13" xfId="244" xr:uid="{00000000-0005-0000-0000-0000F3000000}"/>
    <cellStyle name="60 % - zvýraznenie5 14" xfId="245" xr:uid="{00000000-0005-0000-0000-0000F4000000}"/>
    <cellStyle name="60 % - zvýraznenie5 15" xfId="246" xr:uid="{00000000-0005-0000-0000-0000F5000000}"/>
    <cellStyle name="60 % - zvýraznenie5 16" xfId="247" xr:uid="{00000000-0005-0000-0000-0000F6000000}"/>
    <cellStyle name="60 % - zvýraznenie5 2" xfId="248" xr:uid="{00000000-0005-0000-0000-0000F7000000}"/>
    <cellStyle name="60 % - zvýraznenie5 3" xfId="249" xr:uid="{00000000-0005-0000-0000-0000F8000000}"/>
    <cellStyle name="60 % - zvýraznenie5 4" xfId="250" xr:uid="{00000000-0005-0000-0000-0000F9000000}"/>
    <cellStyle name="60 % - zvýraznenie5 5" xfId="251" xr:uid="{00000000-0005-0000-0000-0000FA000000}"/>
    <cellStyle name="60 % - zvýraznenie5 6" xfId="252" xr:uid="{00000000-0005-0000-0000-0000FB000000}"/>
    <cellStyle name="60 % - zvýraznenie5 7" xfId="253" xr:uid="{00000000-0005-0000-0000-0000FC000000}"/>
    <cellStyle name="60 % - zvýraznenie5 8" xfId="254" xr:uid="{00000000-0005-0000-0000-0000FD000000}"/>
    <cellStyle name="60 % - zvýraznenie5 9" xfId="255" xr:uid="{00000000-0005-0000-0000-0000FE000000}"/>
    <cellStyle name="60 % - zvýraznenie6 10" xfId="256" xr:uid="{00000000-0005-0000-0000-0000FF000000}"/>
    <cellStyle name="60 % - zvýraznenie6 11" xfId="257" xr:uid="{00000000-0005-0000-0000-000000010000}"/>
    <cellStyle name="60 % - zvýraznenie6 12" xfId="258" xr:uid="{00000000-0005-0000-0000-000001010000}"/>
    <cellStyle name="60 % - zvýraznenie6 13" xfId="259" xr:uid="{00000000-0005-0000-0000-000002010000}"/>
    <cellStyle name="60 % - zvýraznenie6 14" xfId="260" xr:uid="{00000000-0005-0000-0000-000003010000}"/>
    <cellStyle name="60 % - zvýraznenie6 15" xfId="261" xr:uid="{00000000-0005-0000-0000-000004010000}"/>
    <cellStyle name="60 % - zvýraznenie6 16" xfId="262" xr:uid="{00000000-0005-0000-0000-000005010000}"/>
    <cellStyle name="60 % - zvýraznenie6 2" xfId="263" xr:uid="{00000000-0005-0000-0000-000006010000}"/>
    <cellStyle name="60 % - zvýraznenie6 3" xfId="264" xr:uid="{00000000-0005-0000-0000-000007010000}"/>
    <cellStyle name="60 % - zvýraznenie6 4" xfId="265" xr:uid="{00000000-0005-0000-0000-000008010000}"/>
    <cellStyle name="60 % - zvýraznenie6 5" xfId="266" xr:uid="{00000000-0005-0000-0000-000009010000}"/>
    <cellStyle name="60 % - zvýraznenie6 6" xfId="267" xr:uid="{00000000-0005-0000-0000-00000A010000}"/>
    <cellStyle name="60 % - zvýraznenie6 7" xfId="268" xr:uid="{00000000-0005-0000-0000-00000B010000}"/>
    <cellStyle name="60 % - zvýraznenie6 8" xfId="269" xr:uid="{00000000-0005-0000-0000-00000C010000}"/>
    <cellStyle name="60 % - zvýraznenie6 9" xfId="270" xr:uid="{00000000-0005-0000-0000-00000D010000}"/>
    <cellStyle name="Čiarka" xfId="271" builtinId="3"/>
    <cellStyle name="Čiarka 2" xfId="1345" xr:uid="{44550B7D-0214-44EA-875F-6CD5203F929A}"/>
    <cellStyle name="Dobrá 10" xfId="272" xr:uid="{00000000-0005-0000-0000-00000F010000}"/>
    <cellStyle name="Dobrá 11" xfId="273" xr:uid="{00000000-0005-0000-0000-000010010000}"/>
    <cellStyle name="Dobrá 12" xfId="274" xr:uid="{00000000-0005-0000-0000-000011010000}"/>
    <cellStyle name="Dobrá 13" xfId="275" xr:uid="{00000000-0005-0000-0000-000012010000}"/>
    <cellStyle name="Dobrá 14" xfId="276" xr:uid="{00000000-0005-0000-0000-000013010000}"/>
    <cellStyle name="Dobrá 15" xfId="277" xr:uid="{00000000-0005-0000-0000-000014010000}"/>
    <cellStyle name="Dobrá 16" xfId="278" xr:uid="{00000000-0005-0000-0000-000015010000}"/>
    <cellStyle name="Dobrá 2" xfId="279" xr:uid="{00000000-0005-0000-0000-000016010000}"/>
    <cellStyle name="Dobrá 3" xfId="280" xr:uid="{00000000-0005-0000-0000-000017010000}"/>
    <cellStyle name="Dobrá 4" xfId="281" xr:uid="{00000000-0005-0000-0000-000018010000}"/>
    <cellStyle name="Dobrá 5" xfId="282" xr:uid="{00000000-0005-0000-0000-000019010000}"/>
    <cellStyle name="Dobrá 6" xfId="283" xr:uid="{00000000-0005-0000-0000-00001A010000}"/>
    <cellStyle name="Dobrá 7" xfId="284" xr:uid="{00000000-0005-0000-0000-00001B010000}"/>
    <cellStyle name="Dobrá 8" xfId="285" xr:uid="{00000000-0005-0000-0000-00001C010000}"/>
    <cellStyle name="Dobrá 9" xfId="286" xr:uid="{00000000-0005-0000-0000-00001D010000}"/>
    <cellStyle name="Hypertextové prepojenie" xfId="287" builtinId="8"/>
    <cellStyle name="Hypertextové prepojenie 2" xfId="288" xr:uid="{00000000-0005-0000-0000-00001F010000}"/>
    <cellStyle name="Hypertextové prepojenie 3" xfId="1346" xr:uid="{E9BD087B-1888-48C1-BC2A-D8D3974A6A42}"/>
    <cellStyle name="Hypertextový odkaz_Ceníky Wavin" xfId="289" xr:uid="{00000000-0005-0000-0000-000020010000}"/>
    <cellStyle name="Kontrolná bunka 10" xfId="290" xr:uid="{00000000-0005-0000-0000-000021010000}"/>
    <cellStyle name="Kontrolná bunka 11" xfId="291" xr:uid="{00000000-0005-0000-0000-000022010000}"/>
    <cellStyle name="Kontrolná bunka 12" xfId="292" xr:uid="{00000000-0005-0000-0000-000023010000}"/>
    <cellStyle name="Kontrolná bunka 13" xfId="293" xr:uid="{00000000-0005-0000-0000-000024010000}"/>
    <cellStyle name="Kontrolná bunka 14" xfId="294" xr:uid="{00000000-0005-0000-0000-000025010000}"/>
    <cellStyle name="Kontrolná bunka 15" xfId="295" xr:uid="{00000000-0005-0000-0000-000026010000}"/>
    <cellStyle name="Kontrolná bunka 16" xfId="296" xr:uid="{00000000-0005-0000-0000-000027010000}"/>
    <cellStyle name="Kontrolná bunka 2" xfId="297" xr:uid="{00000000-0005-0000-0000-000028010000}"/>
    <cellStyle name="Kontrolná bunka 3" xfId="298" xr:uid="{00000000-0005-0000-0000-000029010000}"/>
    <cellStyle name="Kontrolná bunka 4" xfId="299" xr:uid="{00000000-0005-0000-0000-00002A010000}"/>
    <cellStyle name="Kontrolná bunka 5" xfId="300" xr:uid="{00000000-0005-0000-0000-00002B010000}"/>
    <cellStyle name="Kontrolná bunka 6" xfId="301" xr:uid="{00000000-0005-0000-0000-00002C010000}"/>
    <cellStyle name="Kontrolná bunka 7" xfId="302" xr:uid="{00000000-0005-0000-0000-00002D010000}"/>
    <cellStyle name="Kontrolná bunka 8" xfId="303" xr:uid="{00000000-0005-0000-0000-00002E010000}"/>
    <cellStyle name="Kontrolná bunka 9" xfId="304" xr:uid="{00000000-0005-0000-0000-00002F010000}"/>
    <cellStyle name="Nadpis 1 10" xfId="305" xr:uid="{00000000-0005-0000-0000-000030010000}"/>
    <cellStyle name="Nadpis 1 11" xfId="306" xr:uid="{00000000-0005-0000-0000-000031010000}"/>
    <cellStyle name="Nadpis 1 12" xfId="307" xr:uid="{00000000-0005-0000-0000-000032010000}"/>
    <cellStyle name="Nadpis 1 13" xfId="308" xr:uid="{00000000-0005-0000-0000-000033010000}"/>
    <cellStyle name="Nadpis 1 14" xfId="309" xr:uid="{00000000-0005-0000-0000-000034010000}"/>
    <cellStyle name="Nadpis 1 15" xfId="310" xr:uid="{00000000-0005-0000-0000-000035010000}"/>
    <cellStyle name="Nadpis 1 16" xfId="311" xr:uid="{00000000-0005-0000-0000-000036010000}"/>
    <cellStyle name="Nadpis 1 2" xfId="312" xr:uid="{00000000-0005-0000-0000-000037010000}"/>
    <cellStyle name="Nadpis 1 3" xfId="313" xr:uid="{00000000-0005-0000-0000-000038010000}"/>
    <cellStyle name="Nadpis 1 4" xfId="314" xr:uid="{00000000-0005-0000-0000-000039010000}"/>
    <cellStyle name="Nadpis 1 5" xfId="315" xr:uid="{00000000-0005-0000-0000-00003A010000}"/>
    <cellStyle name="Nadpis 1 6" xfId="316" xr:uid="{00000000-0005-0000-0000-00003B010000}"/>
    <cellStyle name="Nadpis 1 7" xfId="317" xr:uid="{00000000-0005-0000-0000-00003C010000}"/>
    <cellStyle name="Nadpis 1 8" xfId="318" xr:uid="{00000000-0005-0000-0000-00003D010000}"/>
    <cellStyle name="Nadpis 1 9" xfId="319" xr:uid="{00000000-0005-0000-0000-00003E010000}"/>
    <cellStyle name="Nadpis 2 10" xfId="320" xr:uid="{00000000-0005-0000-0000-00003F010000}"/>
    <cellStyle name="Nadpis 2 11" xfId="321" xr:uid="{00000000-0005-0000-0000-000040010000}"/>
    <cellStyle name="Nadpis 2 12" xfId="322" xr:uid="{00000000-0005-0000-0000-000041010000}"/>
    <cellStyle name="Nadpis 2 13" xfId="323" xr:uid="{00000000-0005-0000-0000-000042010000}"/>
    <cellStyle name="Nadpis 2 14" xfId="324" xr:uid="{00000000-0005-0000-0000-000043010000}"/>
    <cellStyle name="Nadpis 2 15" xfId="325" xr:uid="{00000000-0005-0000-0000-000044010000}"/>
    <cellStyle name="Nadpis 2 16" xfId="326" xr:uid="{00000000-0005-0000-0000-000045010000}"/>
    <cellStyle name="Nadpis 2 2" xfId="327" xr:uid="{00000000-0005-0000-0000-000046010000}"/>
    <cellStyle name="Nadpis 2 3" xfId="328" xr:uid="{00000000-0005-0000-0000-000047010000}"/>
    <cellStyle name="Nadpis 2 4" xfId="329" xr:uid="{00000000-0005-0000-0000-000048010000}"/>
    <cellStyle name="Nadpis 2 5" xfId="330" xr:uid="{00000000-0005-0000-0000-000049010000}"/>
    <cellStyle name="Nadpis 2 6" xfId="331" xr:uid="{00000000-0005-0000-0000-00004A010000}"/>
    <cellStyle name="Nadpis 2 7" xfId="332" xr:uid="{00000000-0005-0000-0000-00004B010000}"/>
    <cellStyle name="Nadpis 2 8" xfId="333" xr:uid="{00000000-0005-0000-0000-00004C010000}"/>
    <cellStyle name="Nadpis 2 9" xfId="334" xr:uid="{00000000-0005-0000-0000-00004D010000}"/>
    <cellStyle name="Nadpis 3 10" xfId="335" xr:uid="{00000000-0005-0000-0000-00004E010000}"/>
    <cellStyle name="Nadpis 3 11" xfId="336" xr:uid="{00000000-0005-0000-0000-00004F010000}"/>
    <cellStyle name="Nadpis 3 12" xfId="337" xr:uid="{00000000-0005-0000-0000-000050010000}"/>
    <cellStyle name="Nadpis 3 13" xfId="338" xr:uid="{00000000-0005-0000-0000-000051010000}"/>
    <cellStyle name="Nadpis 3 14" xfId="339" xr:uid="{00000000-0005-0000-0000-000052010000}"/>
    <cellStyle name="Nadpis 3 15" xfId="340" xr:uid="{00000000-0005-0000-0000-000053010000}"/>
    <cellStyle name="Nadpis 3 16" xfId="341" xr:uid="{00000000-0005-0000-0000-000054010000}"/>
    <cellStyle name="Nadpis 3 2" xfId="342" xr:uid="{00000000-0005-0000-0000-000055010000}"/>
    <cellStyle name="Nadpis 3 3" xfId="343" xr:uid="{00000000-0005-0000-0000-000056010000}"/>
    <cellStyle name="Nadpis 3 4" xfId="344" xr:uid="{00000000-0005-0000-0000-000057010000}"/>
    <cellStyle name="Nadpis 3 5" xfId="345" xr:uid="{00000000-0005-0000-0000-000058010000}"/>
    <cellStyle name="Nadpis 3 6" xfId="346" xr:uid="{00000000-0005-0000-0000-000059010000}"/>
    <cellStyle name="Nadpis 3 7" xfId="347" xr:uid="{00000000-0005-0000-0000-00005A010000}"/>
    <cellStyle name="Nadpis 3 8" xfId="348" xr:uid="{00000000-0005-0000-0000-00005B010000}"/>
    <cellStyle name="Nadpis 3 9" xfId="349" xr:uid="{00000000-0005-0000-0000-00005C010000}"/>
    <cellStyle name="Nadpis 4 10" xfId="350" xr:uid="{00000000-0005-0000-0000-00005D010000}"/>
    <cellStyle name="Nadpis 4 11" xfId="351" xr:uid="{00000000-0005-0000-0000-00005E010000}"/>
    <cellStyle name="Nadpis 4 12" xfId="352" xr:uid="{00000000-0005-0000-0000-00005F010000}"/>
    <cellStyle name="Nadpis 4 13" xfId="353" xr:uid="{00000000-0005-0000-0000-000060010000}"/>
    <cellStyle name="Nadpis 4 14" xfId="354" xr:uid="{00000000-0005-0000-0000-000061010000}"/>
    <cellStyle name="Nadpis 4 15" xfId="355" xr:uid="{00000000-0005-0000-0000-000062010000}"/>
    <cellStyle name="Nadpis 4 16" xfId="356" xr:uid="{00000000-0005-0000-0000-000063010000}"/>
    <cellStyle name="Nadpis 4 2" xfId="357" xr:uid="{00000000-0005-0000-0000-000064010000}"/>
    <cellStyle name="Nadpis 4 3" xfId="358" xr:uid="{00000000-0005-0000-0000-000065010000}"/>
    <cellStyle name="Nadpis 4 4" xfId="359" xr:uid="{00000000-0005-0000-0000-000066010000}"/>
    <cellStyle name="Nadpis 4 5" xfId="360" xr:uid="{00000000-0005-0000-0000-000067010000}"/>
    <cellStyle name="Nadpis 4 6" xfId="361" xr:uid="{00000000-0005-0000-0000-000068010000}"/>
    <cellStyle name="Nadpis 4 7" xfId="362" xr:uid="{00000000-0005-0000-0000-000069010000}"/>
    <cellStyle name="Nadpis 4 8" xfId="363" xr:uid="{00000000-0005-0000-0000-00006A010000}"/>
    <cellStyle name="Nadpis 4 9" xfId="364" xr:uid="{00000000-0005-0000-0000-00006B010000}"/>
    <cellStyle name="Neutrálna 10" xfId="365" xr:uid="{00000000-0005-0000-0000-00006C010000}"/>
    <cellStyle name="Neutrálna 11" xfId="366" xr:uid="{00000000-0005-0000-0000-00006D010000}"/>
    <cellStyle name="Neutrálna 12" xfId="367" xr:uid="{00000000-0005-0000-0000-00006E010000}"/>
    <cellStyle name="Neutrálna 13" xfId="368" xr:uid="{00000000-0005-0000-0000-00006F010000}"/>
    <cellStyle name="Neutrálna 14" xfId="369" xr:uid="{00000000-0005-0000-0000-000070010000}"/>
    <cellStyle name="Neutrálna 15" xfId="370" xr:uid="{00000000-0005-0000-0000-000071010000}"/>
    <cellStyle name="Neutrálna 16" xfId="371" xr:uid="{00000000-0005-0000-0000-000072010000}"/>
    <cellStyle name="Neutrálna 2" xfId="372" xr:uid="{00000000-0005-0000-0000-000073010000}"/>
    <cellStyle name="Neutrálna 3" xfId="373" xr:uid="{00000000-0005-0000-0000-000074010000}"/>
    <cellStyle name="Neutrálna 4" xfId="374" xr:uid="{00000000-0005-0000-0000-000075010000}"/>
    <cellStyle name="Neutrálna 5" xfId="375" xr:uid="{00000000-0005-0000-0000-000076010000}"/>
    <cellStyle name="Neutrálna 6" xfId="376" xr:uid="{00000000-0005-0000-0000-000077010000}"/>
    <cellStyle name="Neutrálna 7" xfId="377" xr:uid="{00000000-0005-0000-0000-000078010000}"/>
    <cellStyle name="Neutrálna 8" xfId="378" xr:uid="{00000000-0005-0000-0000-000079010000}"/>
    <cellStyle name="Neutrálna 9" xfId="379" xr:uid="{00000000-0005-0000-0000-00007A010000}"/>
    <cellStyle name="Normálna" xfId="0" builtinId="0"/>
    <cellStyle name="Normálna 2" xfId="1332" xr:uid="{571147E7-EF70-48A8-A679-B2E6B362E75B}"/>
    <cellStyle name="Normálna 2 2" xfId="380" xr:uid="{00000000-0005-0000-0000-00007C010000}"/>
    <cellStyle name="normálne 10 10" xfId="381" xr:uid="{00000000-0005-0000-0000-00007D010000}"/>
    <cellStyle name="normálne 10 11" xfId="382" xr:uid="{00000000-0005-0000-0000-00007E010000}"/>
    <cellStyle name="normálne 10 12" xfId="383" xr:uid="{00000000-0005-0000-0000-00007F010000}"/>
    <cellStyle name="normálne 10 13" xfId="384" xr:uid="{00000000-0005-0000-0000-000080010000}"/>
    <cellStyle name="normálne 10 14" xfId="385" xr:uid="{00000000-0005-0000-0000-000081010000}"/>
    <cellStyle name="normálne 10 15" xfId="386" xr:uid="{00000000-0005-0000-0000-000082010000}"/>
    <cellStyle name="normálne 10 16" xfId="387" xr:uid="{00000000-0005-0000-0000-000083010000}"/>
    <cellStyle name="normálne 10 17" xfId="388" xr:uid="{00000000-0005-0000-0000-000084010000}"/>
    <cellStyle name="normálne 10 18" xfId="389" xr:uid="{00000000-0005-0000-0000-000085010000}"/>
    <cellStyle name="normálne 10 19" xfId="390" xr:uid="{00000000-0005-0000-0000-000086010000}"/>
    <cellStyle name="normálne 10 2" xfId="391" xr:uid="{00000000-0005-0000-0000-000087010000}"/>
    <cellStyle name="normálne 10 20" xfId="392" xr:uid="{00000000-0005-0000-0000-000088010000}"/>
    <cellStyle name="normálne 10 21" xfId="393" xr:uid="{00000000-0005-0000-0000-000089010000}"/>
    <cellStyle name="normálne 10 22" xfId="394" xr:uid="{00000000-0005-0000-0000-00008A010000}"/>
    <cellStyle name="normálne 10 23" xfId="395" xr:uid="{00000000-0005-0000-0000-00008B010000}"/>
    <cellStyle name="normálne 10 24" xfId="396" xr:uid="{00000000-0005-0000-0000-00008C010000}"/>
    <cellStyle name="normálne 10 3" xfId="397" xr:uid="{00000000-0005-0000-0000-00008D010000}"/>
    <cellStyle name="normálne 10 4" xfId="398" xr:uid="{00000000-0005-0000-0000-00008E010000}"/>
    <cellStyle name="normálne 10 5" xfId="399" xr:uid="{00000000-0005-0000-0000-00008F010000}"/>
    <cellStyle name="normálne 10 6" xfId="400" xr:uid="{00000000-0005-0000-0000-000090010000}"/>
    <cellStyle name="normálne 10 7" xfId="401" xr:uid="{00000000-0005-0000-0000-000091010000}"/>
    <cellStyle name="normálne 10 8" xfId="402" xr:uid="{00000000-0005-0000-0000-000092010000}"/>
    <cellStyle name="normálne 10 9" xfId="403" xr:uid="{00000000-0005-0000-0000-000093010000}"/>
    <cellStyle name="normálne 11 10" xfId="404" xr:uid="{00000000-0005-0000-0000-000094010000}"/>
    <cellStyle name="normálne 11 11" xfId="405" xr:uid="{00000000-0005-0000-0000-000095010000}"/>
    <cellStyle name="normálne 11 12" xfId="406" xr:uid="{00000000-0005-0000-0000-000096010000}"/>
    <cellStyle name="normálne 11 2" xfId="407" xr:uid="{00000000-0005-0000-0000-000097010000}"/>
    <cellStyle name="normálne 11 3" xfId="408" xr:uid="{00000000-0005-0000-0000-000098010000}"/>
    <cellStyle name="normálne 11 4" xfId="409" xr:uid="{00000000-0005-0000-0000-000099010000}"/>
    <cellStyle name="normálne 11 5" xfId="410" xr:uid="{00000000-0005-0000-0000-00009A010000}"/>
    <cellStyle name="normálne 11 6" xfId="411" xr:uid="{00000000-0005-0000-0000-00009B010000}"/>
    <cellStyle name="normálne 11 7" xfId="412" xr:uid="{00000000-0005-0000-0000-00009C010000}"/>
    <cellStyle name="normálne 11 8" xfId="413" xr:uid="{00000000-0005-0000-0000-00009D010000}"/>
    <cellStyle name="normálne 11 9" xfId="414" xr:uid="{00000000-0005-0000-0000-00009E010000}"/>
    <cellStyle name="normálne 12 10" xfId="415" xr:uid="{00000000-0005-0000-0000-00009F010000}"/>
    <cellStyle name="normálne 12 11" xfId="416" xr:uid="{00000000-0005-0000-0000-0000A0010000}"/>
    <cellStyle name="normálne 12 12" xfId="417" xr:uid="{00000000-0005-0000-0000-0000A1010000}"/>
    <cellStyle name="normálne 12 13" xfId="418" xr:uid="{00000000-0005-0000-0000-0000A2010000}"/>
    <cellStyle name="normálne 12 14" xfId="419" xr:uid="{00000000-0005-0000-0000-0000A3010000}"/>
    <cellStyle name="normálne 12 2" xfId="420" xr:uid="{00000000-0005-0000-0000-0000A4010000}"/>
    <cellStyle name="normálne 12 3" xfId="421" xr:uid="{00000000-0005-0000-0000-0000A5010000}"/>
    <cellStyle name="normálne 12 4" xfId="422" xr:uid="{00000000-0005-0000-0000-0000A6010000}"/>
    <cellStyle name="normálne 12 5" xfId="423" xr:uid="{00000000-0005-0000-0000-0000A7010000}"/>
    <cellStyle name="normálne 12 6" xfId="424" xr:uid="{00000000-0005-0000-0000-0000A8010000}"/>
    <cellStyle name="normálne 12 7" xfId="425" xr:uid="{00000000-0005-0000-0000-0000A9010000}"/>
    <cellStyle name="normálne 12 8" xfId="426" xr:uid="{00000000-0005-0000-0000-0000AA010000}"/>
    <cellStyle name="normálne 12 9" xfId="427" xr:uid="{00000000-0005-0000-0000-0000AB010000}"/>
    <cellStyle name="normálne 13 2" xfId="428" xr:uid="{00000000-0005-0000-0000-0000AC010000}"/>
    <cellStyle name="normálne 13 3" xfId="429" xr:uid="{00000000-0005-0000-0000-0000AD010000}"/>
    <cellStyle name="normálne 13 4" xfId="430" xr:uid="{00000000-0005-0000-0000-0000AE010000}"/>
    <cellStyle name="normálne 13 5" xfId="431" xr:uid="{00000000-0005-0000-0000-0000AF010000}"/>
    <cellStyle name="normálne 13 6" xfId="432" xr:uid="{00000000-0005-0000-0000-0000B0010000}"/>
    <cellStyle name="normálne 13 7" xfId="433" xr:uid="{00000000-0005-0000-0000-0000B1010000}"/>
    <cellStyle name="normálne 13 8" xfId="434" xr:uid="{00000000-0005-0000-0000-0000B2010000}"/>
    <cellStyle name="normálne 14" xfId="435" xr:uid="{00000000-0005-0000-0000-0000B3010000}"/>
    <cellStyle name="normálne 14 2" xfId="436" xr:uid="{00000000-0005-0000-0000-0000B4010000}"/>
    <cellStyle name="normálne 14 3" xfId="437" xr:uid="{00000000-0005-0000-0000-0000B5010000}"/>
    <cellStyle name="normálne 14 4" xfId="438" xr:uid="{00000000-0005-0000-0000-0000B6010000}"/>
    <cellStyle name="normálne 14 5" xfId="439" xr:uid="{00000000-0005-0000-0000-0000B7010000}"/>
    <cellStyle name="normálne 15 2" xfId="440" xr:uid="{00000000-0005-0000-0000-0000B8010000}"/>
    <cellStyle name="normálne 15 2 2" xfId="441" xr:uid="{00000000-0005-0000-0000-0000B9010000}"/>
    <cellStyle name="normálne 15 2 3" xfId="442" xr:uid="{00000000-0005-0000-0000-0000BA010000}"/>
    <cellStyle name="normálne 15 2 4" xfId="443" xr:uid="{00000000-0005-0000-0000-0000BB010000}"/>
    <cellStyle name="normálne 15 3" xfId="444" xr:uid="{00000000-0005-0000-0000-0000BC010000}"/>
    <cellStyle name="normálne 15 4" xfId="445" xr:uid="{00000000-0005-0000-0000-0000BD010000}"/>
    <cellStyle name="normálne 15 5" xfId="446" xr:uid="{00000000-0005-0000-0000-0000BE010000}"/>
    <cellStyle name="normálne 15 6" xfId="447" xr:uid="{00000000-0005-0000-0000-0000BF010000}"/>
    <cellStyle name="normálne 15 7" xfId="448" xr:uid="{00000000-0005-0000-0000-0000C0010000}"/>
    <cellStyle name="normálne 15 8" xfId="449" xr:uid="{00000000-0005-0000-0000-0000C1010000}"/>
    <cellStyle name="normálne 15 9" xfId="450" xr:uid="{00000000-0005-0000-0000-0000C2010000}"/>
    <cellStyle name="normálne 16 2" xfId="451" xr:uid="{00000000-0005-0000-0000-0000C3010000}"/>
    <cellStyle name="normálne 16 3" xfId="452" xr:uid="{00000000-0005-0000-0000-0000C4010000}"/>
    <cellStyle name="normálne 16 4" xfId="453" xr:uid="{00000000-0005-0000-0000-0000C5010000}"/>
    <cellStyle name="normálne 16 5" xfId="454" xr:uid="{00000000-0005-0000-0000-0000C6010000}"/>
    <cellStyle name="normálne 16 6" xfId="455" xr:uid="{00000000-0005-0000-0000-0000C7010000}"/>
    <cellStyle name="normálne 17" xfId="456" xr:uid="{00000000-0005-0000-0000-0000C8010000}"/>
    <cellStyle name="normálne 17 2" xfId="457" xr:uid="{00000000-0005-0000-0000-0000C9010000}"/>
    <cellStyle name="normálne 17 2 2" xfId="458" xr:uid="{00000000-0005-0000-0000-0000CA010000}"/>
    <cellStyle name="normálne 17 2 2 2" xfId="459" xr:uid="{00000000-0005-0000-0000-0000CB010000}"/>
    <cellStyle name="normálne 17 2 2 2 2" xfId="460" xr:uid="{00000000-0005-0000-0000-0000CC010000}"/>
    <cellStyle name="normálne 17 2 2 2 2 2" xfId="461" xr:uid="{00000000-0005-0000-0000-0000CD010000}"/>
    <cellStyle name="normálne 17 2 2 2 2 3" xfId="462" xr:uid="{00000000-0005-0000-0000-0000CE010000}"/>
    <cellStyle name="normálne 17 2 2 2 3" xfId="463" xr:uid="{00000000-0005-0000-0000-0000CF010000}"/>
    <cellStyle name="normálne 17 2 2 2 4" xfId="464" xr:uid="{00000000-0005-0000-0000-0000D0010000}"/>
    <cellStyle name="normálne 17 2 2 3" xfId="465" xr:uid="{00000000-0005-0000-0000-0000D1010000}"/>
    <cellStyle name="normálne 17 2 2 4" xfId="466" xr:uid="{00000000-0005-0000-0000-0000D2010000}"/>
    <cellStyle name="normálne 17 2 2 5" xfId="467" xr:uid="{00000000-0005-0000-0000-0000D3010000}"/>
    <cellStyle name="normálne 17 2 2 5 2" xfId="468" xr:uid="{00000000-0005-0000-0000-0000D4010000}"/>
    <cellStyle name="normálne 17 2 2 5 3" xfId="469" xr:uid="{00000000-0005-0000-0000-0000D5010000}"/>
    <cellStyle name="normálne 17 2 2 6" xfId="470" xr:uid="{00000000-0005-0000-0000-0000D6010000}"/>
    <cellStyle name="normálne 17 2 3" xfId="471" xr:uid="{00000000-0005-0000-0000-0000D7010000}"/>
    <cellStyle name="normálne 17 2 4" xfId="472" xr:uid="{00000000-0005-0000-0000-0000D8010000}"/>
    <cellStyle name="normálne 17 2 4 2" xfId="473" xr:uid="{00000000-0005-0000-0000-0000D9010000}"/>
    <cellStyle name="normálne 17 2 4 2 2" xfId="474" xr:uid="{00000000-0005-0000-0000-0000DA010000}"/>
    <cellStyle name="normálne 17 2 4 2 3" xfId="475" xr:uid="{00000000-0005-0000-0000-0000DB010000}"/>
    <cellStyle name="normálne 17 2 4 3" xfId="476" xr:uid="{00000000-0005-0000-0000-0000DC010000}"/>
    <cellStyle name="normálne 17 2 4 4" xfId="477" xr:uid="{00000000-0005-0000-0000-0000DD010000}"/>
    <cellStyle name="normálne 17 2 5" xfId="478" xr:uid="{00000000-0005-0000-0000-0000DE010000}"/>
    <cellStyle name="normálne 17 2 6" xfId="479" xr:uid="{00000000-0005-0000-0000-0000DF010000}"/>
    <cellStyle name="normálne 17 2 6 2" xfId="480" xr:uid="{00000000-0005-0000-0000-0000E0010000}"/>
    <cellStyle name="normálne 17 2 6 3" xfId="481" xr:uid="{00000000-0005-0000-0000-0000E1010000}"/>
    <cellStyle name="normálne 17 2 7" xfId="482" xr:uid="{00000000-0005-0000-0000-0000E2010000}"/>
    <cellStyle name="normálne 17 3" xfId="483" xr:uid="{00000000-0005-0000-0000-0000E3010000}"/>
    <cellStyle name="normálne 17 4" xfId="484" xr:uid="{00000000-0005-0000-0000-0000E4010000}"/>
    <cellStyle name="normálne 17 5" xfId="485" xr:uid="{00000000-0005-0000-0000-0000E5010000}"/>
    <cellStyle name="normálne 17 6" xfId="486" xr:uid="{00000000-0005-0000-0000-0000E6010000}"/>
    <cellStyle name="normálne 17 7" xfId="487" xr:uid="{00000000-0005-0000-0000-0000E7010000}"/>
    <cellStyle name="normálne 18" xfId="488" xr:uid="{00000000-0005-0000-0000-0000E8010000}"/>
    <cellStyle name="normálne 18 2" xfId="489" xr:uid="{00000000-0005-0000-0000-0000E9010000}"/>
    <cellStyle name="normálne 18 3" xfId="490" xr:uid="{00000000-0005-0000-0000-0000EA010000}"/>
    <cellStyle name="normálne 18 4" xfId="491" xr:uid="{00000000-0005-0000-0000-0000EB010000}"/>
    <cellStyle name="normálne 18 5" xfId="492" xr:uid="{00000000-0005-0000-0000-0000EC010000}"/>
    <cellStyle name="normálne 18 6" xfId="493" xr:uid="{00000000-0005-0000-0000-0000ED010000}"/>
    <cellStyle name="normálne 19 2" xfId="494" xr:uid="{00000000-0005-0000-0000-0000EE010000}"/>
    <cellStyle name="normálne 19 3" xfId="495" xr:uid="{00000000-0005-0000-0000-0000EF010000}"/>
    <cellStyle name="normálne 2 10" xfId="496" xr:uid="{00000000-0005-0000-0000-0000F0010000}"/>
    <cellStyle name="normálne 2 11" xfId="497" xr:uid="{00000000-0005-0000-0000-0000F1010000}"/>
    <cellStyle name="normálne 2 12" xfId="498" xr:uid="{00000000-0005-0000-0000-0000F2010000}"/>
    <cellStyle name="normálne 2 13" xfId="499" xr:uid="{00000000-0005-0000-0000-0000F3010000}"/>
    <cellStyle name="normálne 2 14" xfId="500" xr:uid="{00000000-0005-0000-0000-0000F4010000}"/>
    <cellStyle name="normálne 2 15" xfId="501" xr:uid="{00000000-0005-0000-0000-0000F5010000}"/>
    <cellStyle name="normálne 2 16" xfId="502" xr:uid="{00000000-0005-0000-0000-0000F6010000}"/>
    <cellStyle name="normálne 2 17" xfId="503" xr:uid="{00000000-0005-0000-0000-0000F7010000}"/>
    <cellStyle name="normálne 2 18" xfId="504" xr:uid="{00000000-0005-0000-0000-0000F8010000}"/>
    <cellStyle name="normálne 2 19" xfId="505" xr:uid="{00000000-0005-0000-0000-0000F9010000}"/>
    <cellStyle name="normálne 2 2" xfId="506" xr:uid="{00000000-0005-0000-0000-0000FA010000}"/>
    <cellStyle name="normálne 2 20" xfId="507" xr:uid="{00000000-0005-0000-0000-0000FB010000}"/>
    <cellStyle name="normálne 2 21" xfId="508" xr:uid="{00000000-0005-0000-0000-0000FC010000}"/>
    <cellStyle name="normálne 2 22" xfId="509" xr:uid="{00000000-0005-0000-0000-0000FD010000}"/>
    <cellStyle name="normálne 2 23" xfId="510" xr:uid="{00000000-0005-0000-0000-0000FE010000}"/>
    <cellStyle name="normálne 2 24" xfId="511" xr:uid="{00000000-0005-0000-0000-0000FF010000}"/>
    <cellStyle name="normálne 2 25" xfId="512" xr:uid="{00000000-0005-0000-0000-000000020000}"/>
    <cellStyle name="normálne 2 26" xfId="513" xr:uid="{00000000-0005-0000-0000-000001020000}"/>
    <cellStyle name="normálne 2 27" xfId="514" xr:uid="{00000000-0005-0000-0000-000002020000}"/>
    <cellStyle name="normálne 2 28" xfId="515" xr:uid="{00000000-0005-0000-0000-000003020000}"/>
    <cellStyle name="normálne 2 29" xfId="516" xr:uid="{00000000-0005-0000-0000-000004020000}"/>
    <cellStyle name="normálne 2 3" xfId="517" xr:uid="{00000000-0005-0000-0000-000005020000}"/>
    <cellStyle name="normálne 2 30" xfId="518" xr:uid="{00000000-0005-0000-0000-000006020000}"/>
    <cellStyle name="normálne 2 31" xfId="519" xr:uid="{00000000-0005-0000-0000-000007020000}"/>
    <cellStyle name="normálne 2 32" xfId="520" xr:uid="{00000000-0005-0000-0000-000008020000}"/>
    <cellStyle name="normálne 2 33" xfId="521" xr:uid="{00000000-0005-0000-0000-000009020000}"/>
    <cellStyle name="normálne 2 34" xfId="522" xr:uid="{00000000-0005-0000-0000-00000A020000}"/>
    <cellStyle name="normálne 2 35" xfId="523" xr:uid="{00000000-0005-0000-0000-00000B020000}"/>
    <cellStyle name="normálne 2 36" xfId="524" xr:uid="{00000000-0005-0000-0000-00000C020000}"/>
    <cellStyle name="normálne 2 37" xfId="525" xr:uid="{00000000-0005-0000-0000-00000D020000}"/>
    <cellStyle name="normálne 2 38" xfId="526" xr:uid="{00000000-0005-0000-0000-00000E020000}"/>
    <cellStyle name="normálne 2 39" xfId="527" xr:uid="{00000000-0005-0000-0000-00000F020000}"/>
    <cellStyle name="normálne 2 4" xfId="528" xr:uid="{00000000-0005-0000-0000-000010020000}"/>
    <cellStyle name="normálne 2 40" xfId="529" xr:uid="{00000000-0005-0000-0000-000011020000}"/>
    <cellStyle name="normálne 2 41" xfId="530" xr:uid="{00000000-0005-0000-0000-000012020000}"/>
    <cellStyle name="normálne 2 42" xfId="531" xr:uid="{00000000-0005-0000-0000-000013020000}"/>
    <cellStyle name="normálne 2 43" xfId="532" xr:uid="{00000000-0005-0000-0000-000014020000}"/>
    <cellStyle name="normálne 2 44" xfId="533" xr:uid="{00000000-0005-0000-0000-000015020000}"/>
    <cellStyle name="normálne 2 45" xfId="534" xr:uid="{00000000-0005-0000-0000-000016020000}"/>
    <cellStyle name="normálne 2 46" xfId="535" xr:uid="{00000000-0005-0000-0000-000017020000}"/>
    <cellStyle name="normálne 2 47" xfId="536" xr:uid="{00000000-0005-0000-0000-000018020000}"/>
    <cellStyle name="normálne 2 48" xfId="537" xr:uid="{00000000-0005-0000-0000-000019020000}"/>
    <cellStyle name="normálne 2 49" xfId="538" xr:uid="{00000000-0005-0000-0000-00001A020000}"/>
    <cellStyle name="normálne 2 5" xfId="539" xr:uid="{00000000-0005-0000-0000-00001B020000}"/>
    <cellStyle name="normálne 2 50" xfId="540" xr:uid="{00000000-0005-0000-0000-00001C020000}"/>
    <cellStyle name="normálne 2 51" xfId="541" xr:uid="{00000000-0005-0000-0000-00001D020000}"/>
    <cellStyle name="normálne 2 52" xfId="542" xr:uid="{00000000-0005-0000-0000-00001E020000}"/>
    <cellStyle name="normálne 2 53" xfId="543" xr:uid="{00000000-0005-0000-0000-00001F020000}"/>
    <cellStyle name="normálne 2 54" xfId="544" xr:uid="{00000000-0005-0000-0000-000020020000}"/>
    <cellStyle name="normálne 2 55" xfId="545" xr:uid="{00000000-0005-0000-0000-000021020000}"/>
    <cellStyle name="normálne 2 56" xfId="546" xr:uid="{00000000-0005-0000-0000-000022020000}"/>
    <cellStyle name="normálne 2 57" xfId="547" xr:uid="{00000000-0005-0000-0000-000023020000}"/>
    <cellStyle name="normálne 2 58" xfId="548" xr:uid="{00000000-0005-0000-0000-000024020000}"/>
    <cellStyle name="normálne 2 6" xfId="549" xr:uid="{00000000-0005-0000-0000-000025020000}"/>
    <cellStyle name="normálne 2 7" xfId="550" xr:uid="{00000000-0005-0000-0000-000026020000}"/>
    <cellStyle name="normálne 2 8" xfId="551" xr:uid="{00000000-0005-0000-0000-000027020000}"/>
    <cellStyle name="normálne 2 9" xfId="552" xr:uid="{00000000-0005-0000-0000-000028020000}"/>
    <cellStyle name="normálne 20" xfId="553" xr:uid="{00000000-0005-0000-0000-000029020000}"/>
    <cellStyle name="normálne 20 10" xfId="554" xr:uid="{00000000-0005-0000-0000-00002A020000}"/>
    <cellStyle name="normálne 20 11" xfId="555" xr:uid="{00000000-0005-0000-0000-00002B020000}"/>
    <cellStyle name="normálne 20 12" xfId="556" xr:uid="{00000000-0005-0000-0000-00002C020000}"/>
    <cellStyle name="normálne 20 13" xfId="557" xr:uid="{00000000-0005-0000-0000-00002D020000}"/>
    <cellStyle name="normálne 20 14" xfId="558" xr:uid="{00000000-0005-0000-0000-00002E020000}"/>
    <cellStyle name="normálne 20 15" xfId="559" xr:uid="{00000000-0005-0000-0000-00002F020000}"/>
    <cellStyle name="normálne 20 16" xfId="560" xr:uid="{00000000-0005-0000-0000-000030020000}"/>
    <cellStyle name="normálne 20 17" xfId="561" xr:uid="{00000000-0005-0000-0000-000031020000}"/>
    <cellStyle name="normálne 20 18" xfId="562" xr:uid="{00000000-0005-0000-0000-000032020000}"/>
    <cellStyle name="normálne 20 19" xfId="563" xr:uid="{00000000-0005-0000-0000-000033020000}"/>
    <cellStyle name="normálne 20 2" xfId="564" xr:uid="{00000000-0005-0000-0000-000034020000}"/>
    <cellStyle name="normálne 20 20" xfId="565" xr:uid="{00000000-0005-0000-0000-000035020000}"/>
    <cellStyle name="normálne 20 21" xfId="566" xr:uid="{00000000-0005-0000-0000-000036020000}"/>
    <cellStyle name="normálne 20 22" xfId="567" xr:uid="{00000000-0005-0000-0000-000037020000}"/>
    <cellStyle name="normálne 20 23" xfId="568" xr:uid="{00000000-0005-0000-0000-000038020000}"/>
    <cellStyle name="normálne 20 24" xfId="569" xr:uid="{00000000-0005-0000-0000-000039020000}"/>
    <cellStyle name="normálne 20 3" xfId="570" xr:uid="{00000000-0005-0000-0000-00003A020000}"/>
    <cellStyle name="normálne 20 4" xfId="571" xr:uid="{00000000-0005-0000-0000-00003B020000}"/>
    <cellStyle name="normálne 20 5" xfId="572" xr:uid="{00000000-0005-0000-0000-00003C020000}"/>
    <cellStyle name="normálne 20 6" xfId="573" xr:uid="{00000000-0005-0000-0000-00003D020000}"/>
    <cellStyle name="normálne 20 7" xfId="574" xr:uid="{00000000-0005-0000-0000-00003E020000}"/>
    <cellStyle name="normálne 20 8" xfId="575" xr:uid="{00000000-0005-0000-0000-00003F020000}"/>
    <cellStyle name="normálne 20 9" xfId="576" xr:uid="{00000000-0005-0000-0000-000040020000}"/>
    <cellStyle name="normálne 24" xfId="577" xr:uid="{00000000-0005-0000-0000-000041020000}"/>
    <cellStyle name="normálne 24 2" xfId="578" xr:uid="{00000000-0005-0000-0000-000042020000}"/>
    <cellStyle name="normálne 25" xfId="579" xr:uid="{00000000-0005-0000-0000-000043020000}"/>
    <cellStyle name="normálne 25 10" xfId="580" xr:uid="{00000000-0005-0000-0000-000044020000}"/>
    <cellStyle name="normálne 25 11" xfId="581" xr:uid="{00000000-0005-0000-0000-000045020000}"/>
    <cellStyle name="normálne 25 12" xfId="582" xr:uid="{00000000-0005-0000-0000-000046020000}"/>
    <cellStyle name="normálne 25 13" xfId="583" xr:uid="{00000000-0005-0000-0000-000047020000}"/>
    <cellStyle name="normálne 25 14" xfId="584" xr:uid="{00000000-0005-0000-0000-000048020000}"/>
    <cellStyle name="normálne 25 15" xfId="585" xr:uid="{00000000-0005-0000-0000-000049020000}"/>
    <cellStyle name="normálne 25 16" xfId="586" xr:uid="{00000000-0005-0000-0000-00004A020000}"/>
    <cellStyle name="normálne 25 17" xfId="587" xr:uid="{00000000-0005-0000-0000-00004B020000}"/>
    <cellStyle name="normálne 25 18" xfId="588" xr:uid="{00000000-0005-0000-0000-00004C020000}"/>
    <cellStyle name="normálne 25 19" xfId="589" xr:uid="{00000000-0005-0000-0000-00004D020000}"/>
    <cellStyle name="normálne 25 2" xfId="590" xr:uid="{00000000-0005-0000-0000-00004E020000}"/>
    <cellStyle name="normálne 25 20" xfId="591" xr:uid="{00000000-0005-0000-0000-00004F020000}"/>
    <cellStyle name="normálne 25 21" xfId="592" xr:uid="{00000000-0005-0000-0000-000050020000}"/>
    <cellStyle name="normálne 25 22" xfId="593" xr:uid="{00000000-0005-0000-0000-000051020000}"/>
    <cellStyle name="normálne 25 23" xfId="594" xr:uid="{00000000-0005-0000-0000-000052020000}"/>
    <cellStyle name="normálne 25 3" xfId="595" xr:uid="{00000000-0005-0000-0000-000053020000}"/>
    <cellStyle name="normálne 25 4" xfId="596" xr:uid="{00000000-0005-0000-0000-000054020000}"/>
    <cellStyle name="normálne 25 5" xfId="597" xr:uid="{00000000-0005-0000-0000-000055020000}"/>
    <cellStyle name="normálne 25 6" xfId="598" xr:uid="{00000000-0005-0000-0000-000056020000}"/>
    <cellStyle name="normálne 25 7" xfId="599" xr:uid="{00000000-0005-0000-0000-000057020000}"/>
    <cellStyle name="normálne 25 8" xfId="600" xr:uid="{00000000-0005-0000-0000-000058020000}"/>
    <cellStyle name="normálne 25 9" xfId="601" xr:uid="{00000000-0005-0000-0000-000059020000}"/>
    <cellStyle name="normálne 28" xfId="602" xr:uid="{00000000-0005-0000-0000-00005A020000}"/>
    <cellStyle name="normálne 28 10" xfId="603" xr:uid="{00000000-0005-0000-0000-00005B020000}"/>
    <cellStyle name="normálne 28 11" xfId="604" xr:uid="{00000000-0005-0000-0000-00005C020000}"/>
    <cellStyle name="normálne 28 12" xfId="605" xr:uid="{00000000-0005-0000-0000-00005D020000}"/>
    <cellStyle name="normálne 28 13" xfId="606" xr:uid="{00000000-0005-0000-0000-00005E020000}"/>
    <cellStyle name="normálne 28 14" xfId="607" xr:uid="{00000000-0005-0000-0000-00005F020000}"/>
    <cellStyle name="normálne 28 15" xfId="608" xr:uid="{00000000-0005-0000-0000-000060020000}"/>
    <cellStyle name="normálne 28 16" xfId="609" xr:uid="{00000000-0005-0000-0000-000061020000}"/>
    <cellStyle name="normálne 28 17" xfId="610" xr:uid="{00000000-0005-0000-0000-000062020000}"/>
    <cellStyle name="normálne 28 18" xfId="611" xr:uid="{00000000-0005-0000-0000-000063020000}"/>
    <cellStyle name="normálne 28 19" xfId="612" xr:uid="{00000000-0005-0000-0000-000064020000}"/>
    <cellStyle name="normálne 28 2" xfId="613" xr:uid="{00000000-0005-0000-0000-000065020000}"/>
    <cellStyle name="normálne 28 20" xfId="614" xr:uid="{00000000-0005-0000-0000-000066020000}"/>
    <cellStyle name="normálne 28 21" xfId="615" xr:uid="{00000000-0005-0000-0000-000067020000}"/>
    <cellStyle name="normálne 28 22" xfId="616" xr:uid="{00000000-0005-0000-0000-000068020000}"/>
    <cellStyle name="normálne 28 23" xfId="617" xr:uid="{00000000-0005-0000-0000-000069020000}"/>
    <cellStyle name="normálne 28 3" xfId="618" xr:uid="{00000000-0005-0000-0000-00006A020000}"/>
    <cellStyle name="normálne 28 4" xfId="619" xr:uid="{00000000-0005-0000-0000-00006B020000}"/>
    <cellStyle name="normálne 28 5" xfId="620" xr:uid="{00000000-0005-0000-0000-00006C020000}"/>
    <cellStyle name="normálne 28 6" xfId="621" xr:uid="{00000000-0005-0000-0000-00006D020000}"/>
    <cellStyle name="normálne 28 7" xfId="622" xr:uid="{00000000-0005-0000-0000-00006E020000}"/>
    <cellStyle name="normálne 28 8" xfId="623" xr:uid="{00000000-0005-0000-0000-00006F020000}"/>
    <cellStyle name="normálne 28 9" xfId="624" xr:uid="{00000000-0005-0000-0000-000070020000}"/>
    <cellStyle name="normálne 3 2" xfId="625" xr:uid="{00000000-0005-0000-0000-000071020000}"/>
    <cellStyle name="normálne 3 3" xfId="626" xr:uid="{00000000-0005-0000-0000-000072020000}"/>
    <cellStyle name="normálne 3 4" xfId="627" xr:uid="{00000000-0005-0000-0000-000073020000}"/>
    <cellStyle name="normálne 3 5" xfId="628" xr:uid="{00000000-0005-0000-0000-000074020000}"/>
    <cellStyle name="normálne 34" xfId="629" xr:uid="{00000000-0005-0000-0000-000075020000}"/>
    <cellStyle name="normálne 34 10" xfId="630" xr:uid="{00000000-0005-0000-0000-000076020000}"/>
    <cellStyle name="normálne 34 11" xfId="631" xr:uid="{00000000-0005-0000-0000-000077020000}"/>
    <cellStyle name="normálne 34 12" xfId="632" xr:uid="{00000000-0005-0000-0000-000078020000}"/>
    <cellStyle name="normálne 34 13" xfId="633" xr:uid="{00000000-0005-0000-0000-000079020000}"/>
    <cellStyle name="normálne 34 14" xfId="634" xr:uid="{00000000-0005-0000-0000-00007A020000}"/>
    <cellStyle name="normálne 34 15" xfId="635" xr:uid="{00000000-0005-0000-0000-00007B020000}"/>
    <cellStyle name="normálne 34 16" xfId="636" xr:uid="{00000000-0005-0000-0000-00007C020000}"/>
    <cellStyle name="normálne 34 17" xfId="637" xr:uid="{00000000-0005-0000-0000-00007D020000}"/>
    <cellStyle name="normálne 34 18" xfId="638" xr:uid="{00000000-0005-0000-0000-00007E020000}"/>
    <cellStyle name="normálne 34 19" xfId="639" xr:uid="{00000000-0005-0000-0000-00007F020000}"/>
    <cellStyle name="normálne 34 2" xfId="640" xr:uid="{00000000-0005-0000-0000-000080020000}"/>
    <cellStyle name="normálne 34 20" xfId="641" xr:uid="{00000000-0005-0000-0000-000081020000}"/>
    <cellStyle name="normálne 34 21" xfId="642" xr:uid="{00000000-0005-0000-0000-000082020000}"/>
    <cellStyle name="normálne 34 22" xfId="643" xr:uid="{00000000-0005-0000-0000-000083020000}"/>
    <cellStyle name="normálne 34 23" xfId="644" xr:uid="{00000000-0005-0000-0000-000084020000}"/>
    <cellStyle name="normálne 34 3" xfId="645" xr:uid="{00000000-0005-0000-0000-000085020000}"/>
    <cellStyle name="normálne 34 4" xfId="646" xr:uid="{00000000-0005-0000-0000-000086020000}"/>
    <cellStyle name="normálne 34 5" xfId="647" xr:uid="{00000000-0005-0000-0000-000087020000}"/>
    <cellStyle name="normálne 34 6" xfId="648" xr:uid="{00000000-0005-0000-0000-000088020000}"/>
    <cellStyle name="normálne 34 7" xfId="649" xr:uid="{00000000-0005-0000-0000-000089020000}"/>
    <cellStyle name="normálne 34 8" xfId="650" xr:uid="{00000000-0005-0000-0000-00008A020000}"/>
    <cellStyle name="normálne 34 9" xfId="651" xr:uid="{00000000-0005-0000-0000-00008B020000}"/>
    <cellStyle name="normálne 37 2" xfId="652" xr:uid="{00000000-0005-0000-0000-00008C020000}"/>
    <cellStyle name="normálne 37 3" xfId="653" xr:uid="{00000000-0005-0000-0000-00008D020000}"/>
    <cellStyle name="normálne 37 4" xfId="654" xr:uid="{00000000-0005-0000-0000-00008E020000}"/>
    <cellStyle name="normálne 37 5" xfId="655" xr:uid="{00000000-0005-0000-0000-00008F020000}"/>
    <cellStyle name="normálne 37 6" xfId="656" xr:uid="{00000000-0005-0000-0000-000090020000}"/>
    <cellStyle name="normálne 4 10" xfId="657" xr:uid="{00000000-0005-0000-0000-000091020000}"/>
    <cellStyle name="normálne 4 11" xfId="658" xr:uid="{00000000-0005-0000-0000-000092020000}"/>
    <cellStyle name="normálne 4 12" xfId="659" xr:uid="{00000000-0005-0000-0000-000093020000}"/>
    <cellStyle name="normálne 4 13" xfId="660" xr:uid="{00000000-0005-0000-0000-000094020000}"/>
    <cellStyle name="normálne 4 14" xfId="661" xr:uid="{00000000-0005-0000-0000-000095020000}"/>
    <cellStyle name="normálne 4 15" xfId="662" xr:uid="{00000000-0005-0000-0000-000096020000}"/>
    <cellStyle name="normálne 4 16" xfId="663" xr:uid="{00000000-0005-0000-0000-000097020000}"/>
    <cellStyle name="normálne 4 17" xfId="664" xr:uid="{00000000-0005-0000-0000-000098020000}"/>
    <cellStyle name="normálne 4 18" xfId="665" xr:uid="{00000000-0005-0000-0000-000099020000}"/>
    <cellStyle name="normálne 4 19" xfId="666" xr:uid="{00000000-0005-0000-0000-00009A020000}"/>
    <cellStyle name="normálne 4 2" xfId="667" xr:uid="{00000000-0005-0000-0000-00009B020000}"/>
    <cellStyle name="normálne 4 20" xfId="668" xr:uid="{00000000-0005-0000-0000-00009C020000}"/>
    <cellStyle name="normálne 4 21" xfId="669" xr:uid="{00000000-0005-0000-0000-00009D020000}"/>
    <cellStyle name="normálne 4 22" xfId="670" xr:uid="{00000000-0005-0000-0000-00009E020000}"/>
    <cellStyle name="normálne 4 23" xfId="671" xr:uid="{00000000-0005-0000-0000-00009F020000}"/>
    <cellStyle name="normálne 4 24" xfId="672" xr:uid="{00000000-0005-0000-0000-0000A0020000}"/>
    <cellStyle name="normálne 4 25" xfId="673" xr:uid="{00000000-0005-0000-0000-0000A1020000}"/>
    <cellStyle name="normálne 4 26" xfId="674" xr:uid="{00000000-0005-0000-0000-0000A2020000}"/>
    <cellStyle name="normálne 4 27" xfId="675" xr:uid="{00000000-0005-0000-0000-0000A3020000}"/>
    <cellStyle name="normálne 4 28" xfId="676" xr:uid="{00000000-0005-0000-0000-0000A4020000}"/>
    <cellStyle name="normálne 4 29" xfId="677" xr:uid="{00000000-0005-0000-0000-0000A5020000}"/>
    <cellStyle name="normálne 4 3" xfId="678" xr:uid="{00000000-0005-0000-0000-0000A6020000}"/>
    <cellStyle name="normálne 4 30" xfId="679" xr:uid="{00000000-0005-0000-0000-0000A7020000}"/>
    <cellStyle name="normálne 4 31" xfId="680" xr:uid="{00000000-0005-0000-0000-0000A8020000}"/>
    <cellStyle name="normálne 4 32" xfId="681" xr:uid="{00000000-0005-0000-0000-0000A9020000}"/>
    <cellStyle name="normálne 4 33" xfId="682" xr:uid="{00000000-0005-0000-0000-0000AA020000}"/>
    <cellStyle name="normálne 4 34" xfId="683" xr:uid="{00000000-0005-0000-0000-0000AB020000}"/>
    <cellStyle name="normálne 4 35" xfId="684" xr:uid="{00000000-0005-0000-0000-0000AC020000}"/>
    <cellStyle name="normálne 4 36" xfId="685" xr:uid="{00000000-0005-0000-0000-0000AD020000}"/>
    <cellStyle name="normálne 4 37" xfId="686" xr:uid="{00000000-0005-0000-0000-0000AE020000}"/>
    <cellStyle name="normálne 4 38" xfId="687" xr:uid="{00000000-0005-0000-0000-0000AF020000}"/>
    <cellStyle name="normálne 4 39" xfId="688" xr:uid="{00000000-0005-0000-0000-0000B0020000}"/>
    <cellStyle name="normálne 4 4" xfId="689" xr:uid="{00000000-0005-0000-0000-0000B1020000}"/>
    <cellStyle name="normálne 4 40" xfId="690" xr:uid="{00000000-0005-0000-0000-0000B2020000}"/>
    <cellStyle name="normálne 4 41" xfId="691" xr:uid="{00000000-0005-0000-0000-0000B3020000}"/>
    <cellStyle name="normálne 4 42" xfId="692" xr:uid="{00000000-0005-0000-0000-0000B4020000}"/>
    <cellStyle name="normálne 4 43" xfId="693" xr:uid="{00000000-0005-0000-0000-0000B5020000}"/>
    <cellStyle name="normálne 4 44" xfId="694" xr:uid="{00000000-0005-0000-0000-0000B6020000}"/>
    <cellStyle name="normálne 4 5" xfId="695" xr:uid="{00000000-0005-0000-0000-0000B7020000}"/>
    <cellStyle name="normálne 4 6" xfId="696" xr:uid="{00000000-0005-0000-0000-0000B8020000}"/>
    <cellStyle name="normálne 4 7" xfId="697" xr:uid="{00000000-0005-0000-0000-0000B9020000}"/>
    <cellStyle name="normálne 4 8" xfId="698" xr:uid="{00000000-0005-0000-0000-0000BA020000}"/>
    <cellStyle name="normálne 4 9" xfId="699" xr:uid="{00000000-0005-0000-0000-0000BB020000}"/>
    <cellStyle name="normálne 49" xfId="700" xr:uid="{00000000-0005-0000-0000-0000BC020000}"/>
    <cellStyle name="normálne 49 10" xfId="701" xr:uid="{00000000-0005-0000-0000-0000BD020000}"/>
    <cellStyle name="normálne 49 11" xfId="702" xr:uid="{00000000-0005-0000-0000-0000BE020000}"/>
    <cellStyle name="normálne 49 12" xfId="703" xr:uid="{00000000-0005-0000-0000-0000BF020000}"/>
    <cellStyle name="normálne 49 13" xfId="704" xr:uid="{00000000-0005-0000-0000-0000C0020000}"/>
    <cellStyle name="normálne 49 14" xfId="705" xr:uid="{00000000-0005-0000-0000-0000C1020000}"/>
    <cellStyle name="normálne 49 15" xfId="706" xr:uid="{00000000-0005-0000-0000-0000C2020000}"/>
    <cellStyle name="normálne 49 16" xfId="707" xr:uid="{00000000-0005-0000-0000-0000C3020000}"/>
    <cellStyle name="normálne 49 17" xfId="708" xr:uid="{00000000-0005-0000-0000-0000C4020000}"/>
    <cellStyle name="normálne 49 18" xfId="709" xr:uid="{00000000-0005-0000-0000-0000C5020000}"/>
    <cellStyle name="normálne 49 2" xfId="710" xr:uid="{00000000-0005-0000-0000-0000C6020000}"/>
    <cellStyle name="normálne 49 3" xfId="711" xr:uid="{00000000-0005-0000-0000-0000C7020000}"/>
    <cellStyle name="normálne 49 4" xfId="712" xr:uid="{00000000-0005-0000-0000-0000C8020000}"/>
    <cellStyle name="normálne 49 5" xfId="713" xr:uid="{00000000-0005-0000-0000-0000C9020000}"/>
    <cellStyle name="normálne 49 6" xfId="714" xr:uid="{00000000-0005-0000-0000-0000CA020000}"/>
    <cellStyle name="normálne 49 7" xfId="715" xr:uid="{00000000-0005-0000-0000-0000CB020000}"/>
    <cellStyle name="normálne 49 8" xfId="716" xr:uid="{00000000-0005-0000-0000-0000CC020000}"/>
    <cellStyle name="normálne 49 9" xfId="717" xr:uid="{00000000-0005-0000-0000-0000CD020000}"/>
    <cellStyle name="normálne 5 10" xfId="718" xr:uid="{00000000-0005-0000-0000-0000CE020000}"/>
    <cellStyle name="normálne 5 11" xfId="719" xr:uid="{00000000-0005-0000-0000-0000CF020000}"/>
    <cellStyle name="normálne 5 12" xfId="720" xr:uid="{00000000-0005-0000-0000-0000D0020000}"/>
    <cellStyle name="normálne 5 13" xfId="721" xr:uid="{00000000-0005-0000-0000-0000D1020000}"/>
    <cellStyle name="normálne 5 14" xfId="722" xr:uid="{00000000-0005-0000-0000-0000D2020000}"/>
    <cellStyle name="normálne 5 15" xfId="723" xr:uid="{00000000-0005-0000-0000-0000D3020000}"/>
    <cellStyle name="normálne 5 16" xfId="724" xr:uid="{00000000-0005-0000-0000-0000D4020000}"/>
    <cellStyle name="normálne 5 17" xfId="725" xr:uid="{00000000-0005-0000-0000-0000D5020000}"/>
    <cellStyle name="normálne 5 18" xfId="726" xr:uid="{00000000-0005-0000-0000-0000D6020000}"/>
    <cellStyle name="normálne 5 19" xfId="727" xr:uid="{00000000-0005-0000-0000-0000D7020000}"/>
    <cellStyle name="normálne 5 2" xfId="728" xr:uid="{00000000-0005-0000-0000-0000D8020000}"/>
    <cellStyle name="normálne 5 20" xfId="729" xr:uid="{00000000-0005-0000-0000-0000D9020000}"/>
    <cellStyle name="normálne 5 21" xfId="730" xr:uid="{00000000-0005-0000-0000-0000DA020000}"/>
    <cellStyle name="normálne 5 22" xfId="731" xr:uid="{00000000-0005-0000-0000-0000DB020000}"/>
    <cellStyle name="normálne 5 23" xfId="732" xr:uid="{00000000-0005-0000-0000-0000DC020000}"/>
    <cellStyle name="normálne 5 24" xfId="733" xr:uid="{00000000-0005-0000-0000-0000DD020000}"/>
    <cellStyle name="normálne 5 25" xfId="734" xr:uid="{00000000-0005-0000-0000-0000DE020000}"/>
    <cellStyle name="normálne 5 26" xfId="735" xr:uid="{00000000-0005-0000-0000-0000DF020000}"/>
    <cellStyle name="normálne 5 27" xfId="736" xr:uid="{00000000-0005-0000-0000-0000E0020000}"/>
    <cellStyle name="normálne 5 28" xfId="737" xr:uid="{00000000-0005-0000-0000-0000E1020000}"/>
    <cellStyle name="normálne 5 29" xfId="738" xr:uid="{00000000-0005-0000-0000-0000E2020000}"/>
    <cellStyle name="normálne 5 3" xfId="739" xr:uid="{00000000-0005-0000-0000-0000E3020000}"/>
    <cellStyle name="normálne 5 30" xfId="740" xr:uid="{00000000-0005-0000-0000-0000E4020000}"/>
    <cellStyle name="normálne 5 31" xfId="741" xr:uid="{00000000-0005-0000-0000-0000E5020000}"/>
    <cellStyle name="normálne 5 32" xfId="742" xr:uid="{00000000-0005-0000-0000-0000E6020000}"/>
    <cellStyle name="normálne 5 33" xfId="743" xr:uid="{00000000-0005-0000-0000-0000E7020000}"/>
    <cellStyle name="normálne 5 34" xfId="744" xr:uid="{00000000-0005-0000-0000-0000E8020000}"/>
    <cellStyle name="normálne 5 35" xfId="745" xr:uid="{00000000-0005-0000-0000-0000E9020000}"/>
    <cellStyle name="normálne 5 36" xfId="746" xr:uid="{00000000-0005-0000-0000-0000EA020000}"/>
    <cellStyle name="normálne 5 37" xfId="747" xr:uid="{00000000-0005-0000-0000-0000EB020000}"/>
    <cellStyle name="normálne 5 38" xfId="748" xr:uid="{00000000-0005-0000-0000-0000EC020000}"/>
    <cellStyle name="normálne 5 4" xfId="749" xr:uid="{00000000-0005-0000-0000-0000ED020000}"/>
    <cellStyle name="normálne 5 5" xfId="750" xr:uid="{00000000-0005-0000-0000-0000EE020000}"/>
    <cellStyle name="normálne 5 6" xfId="751" xr:uid="{00000000-0005-0000-0000-0000EF020000}"/>
    <cellStyle name="normálne 5 7" xfId="752" xr:uid="{00000000-0005-0000-0000-0000F0020000}"/>
    <cellStyle name="normálne 5 8" xfId="753" xr:uid="{00000000-0005-0000-0000-0000F1020000}"/>
    <cellStyle name="normálne 5 9" xfId="754" xr:uid="{00000000-0005-0000-0000-0000F2020000}"/>
    <cellStyle name="normálne 6 10" xfId="755" xr:uid="{00000000-0005-0000-0000-0000F3020000}"/>
    <cellStyle name="normálne 6 11" xfId="756" xr:uid="{00000000-0005-0000-0000-0000F4020000}"/>
    <cellStyle name="normálne 6 12" xfId="757" xr:uid="{00000000-0005-0000-0000-0000F5020000}"/>
    <cellStyle name="normálne 6 13" xfId="758" xr:uid="{00000000-0005-0000-0000-0000F6020000}"/>
    <cellStyle name="normálne 6 14" xfId="759" xr:uid="{00000000-0005-0000-0000-0000F7020000}"/>
    <cellStyle name="normálne 6 15" xfId="760" xr:uid="{00000000-0005-0000-0000-0000F8020000}"/>
    <cellStyle name="normálne 6 16" xfId="761" xr:uid="{00000000-0005-0000-0000-0000F9020000}"/>
    <cellStyle name="normálne 6 17" xfId="762" xr:uid="{00000000-0005-0000-0000-0000FA020000}"/>
    <cellStyle name="normálne 6 18" xfId="763" xr:uid="{00000000-0005-0000-0000-0000FB020000}"/>
    <cellStyle name="normálne 6 19" xfId="764" xr:uid="{00000000-0005-0000-0000-0000FC020000}"/>
    <cellStyle name="normálne 6 2" xfId="765" xr:uid="{00000000-0005-0000-0000-0000FD020000}"/>
    <cellStyle name="normálne 6 20" xfId="766" xr:uid="{00000000-0005-0000-0000-0000FE020000}"/>
    <cellStyle name="normálne 6 21" xfId="767" xr:uid="{00000000-0005-0000-0000-0000FF020000}"/>
    <cellStyle name="normálne 6 22" xfId="768" xr:uid="{00000000-0005-0000-0000-000000030000}"/>
    <cellStyle name="normálne 6 23" xfId="769" xr:uid="{00000000-0005-0000-0000-000001030000}"/>
    <cellStyle name="normálne 6 24" xfId="770" xr:uid="{00000000-0005-0000-0000-000002030000}"/>
    <cellStyle name="normálne 6 3" xfId="771" xr:uid="{00000000-0005-0000-0000-000003030000}"/>
    <cellStyle name="normálne 6 4" xfId="772" xr:uid="{00000000-0005-0000-0000-000004030000}"/>
    <cellStyle name="normálne 6 5" xfId="773" xr:uid="{00000000-0005-0000-0000-000005030000}"/>
    <cellStyle name="normálne 6 6" xfId="774" xr:uid="{00000000-0005-0000-0000-000006030000}"/>
    <cellStyle name="normálne 6 7" xfId="775" xr:uid="{00000000-0005-0000-0000-000007030000}"/>
    <cellStyle name="normálne 6 8" xfId="776" xr:uid="{00000000-0005-0000-0000-000008030000}"/>
    <cellStyle name="normálne 6 9" xfId="777" xr:uid="{00000000-0005-0000-0000-000009030000}"/>
    <cellStyle name="normálne 61" xfId="778" xr:uid="{00000000-0005-0000-0000-00000A030000}"/>
    <cellStyle name="normálne 61 10" xfId="779" xr:uid="{00000000-0005-0000-0000-00000B030000}"/>
    <cellStyle name="normálne 61 11" xfId="780" xr:uid="{00000000-0005-0000-0000-00000C030000}"/>
    <cellStyle name="normálne 61 12" xfId="781" xr:uid="{00000000-0005-0000-0000-00000D030000}"/>
    <cellStyle name="normálne 61 13" xfId="782" xr:uid="{00000000-0005-0000-0000-00000E030000}"/>
    <cellStyle name="normálne 61 14" xfId="783" xr:uid="{00000000-0005-0000-0000-00000F030000}"/>
    <cellStyle name="normálne 61 15" xfId="784" xr:uid="{00000000-0005-0000-0000-000010030000}"/>
    <cellStyle name="normálne 61 16" xfId="785" xr:uid="{00000000-0005-0000-0000-000011030000}"/>
    <cellStyle name="normálne 61 17" xfId="786" xr:uid="{00000000-0005-0000-0000-000012030000}"/>
    <cellStyle name="normálne 61 18" xfId="787" xr:uid="{00000000-0005-0000-0000-000013030000}"/>
    <cellStyle name="normálne 61 2" xfId="788" xr:uid="{00000000-0005-0000-0000-000014030000}"/>
    <cellStyle name="normálne 61 3" xfId="789" xr:uid="{00000000-0005-0000-0000-000015030000}"/>
    <cellStyle name="normálne 61 4" xfId="790" xr:uid="{00000000-0005-0000-0000-000016030000}"/>
    <cellStyle name="normálne 61 5" xfId="791" xr:uid="{00000000-0005-0000-0000-000017030000}"/>
    <cellStyle name="normálne 61 6" xfId="792" xr:uid="{00000000-0005-0000-0000-000018030000}"/>
    <cellStyle name="normálne 61 7" xfId="793" xr:uid="{00000000-0005-0000-0000-000019030000}"/>
    <cellStyle name="normálne 61 8" xfId="794" xr:uid="{00000000-0005-0000-0000-00001A030000}"/>
    <cellStyle name="normálne 61 9" xfId="795" xr:uid="{00000000-0005-0000-0000-00001B030000}"/>
    <cellStyle name="normálne 68" xfId="796" xr:uid="{00000000-0005-0000-0000-00001C030000}"/>
    <cellStyle name="normálne 68 10" xfId="797" xr:uid="{00000000-0005-0000-0000-00001D030000}"/>
    <cellStyle name="normálne 68 11" xfId="798" xr:uid="{00000000-0005-0000-0000-00001E030000}"/>
    <cellStyle name="normálne 68 2" xfId="799" xr:uid="{00000000-0005-0000-0000-00001F030000}"/>
    <cellStyle name="normálne 68 3" xfId="800" xr:uid="{00000000-0005-0000-0000-000020030000}"/>
    <cellStyle name="normálne 68 4" xfId="801" xr:uid="{00000000-0005-0000-0000-000021030000}"/>
    <cellStyle name="normálne 68 5" xfId="802" xr:uid="{00000000-0005-0000-0000-000022030000}"/>
    <cellStyle name="normálne 68 6" xfId="803" xr:uid="{00000000-0005-0000-0000-000023030000}"/>
    <cellStyle name="normálne 68 7" xfId="804" xr:uid="{00000000-0005-0000-0000-000024030000}"/>
    <cellStyle name="normálne 68 8" xfId="805" xr:uid="{00000000-0005-0000-0000-000025030000}"/>
    <cellStyle name="normálne 68 9" xfId="806" xr:uid="{00000000-0005-0000-0000-000026030000}"/>
    <cellStyle name="normálne 7 10" xfId="807" xr:uid="{00000000-0005-0000-0000-000027030000}"/>
    <cellStyle name="normálne 7 11" xfId="808" xr:uid="{00000000-0005-0000-0000-000028030000}"/>
    <cellStyle name="normálne 7 12" xfId="809" xr:uid="{00000000-0005-0000-0000-000029030000}"/>
    <cellStyle name="normálne 7 13" xfId="810" xr:uid="{00000000-0005-0000-0000-00002A030000}"/>
    <cellStyle name="normálne 7 14" xfId="811" xr:uid="{00000000-0005-0000-0000-00002B030000}"/>
    <cellStyle name="normálne 7 2" xfId="812" xr:uid="{00000000-0005-0000-0000-00002C030000}"/>
    <cellStyle name="normálne 7 3" xfId="813" xr:uid="{00000000-0005-0000-0000-00002D030000}"/>
    <cellStyle name="normálne 7 4" xfId="814" xr:uid="{00000000-0005-0000-0000-00002E030000}"/>
    <cellStyle name="normálne 7 5" xfId="815" xr:uid="{00000000-0005-0000-0000-00002F030000}"/>
    <cellStyle name="normálne 7 6" xfId="816" xr:uid="{00000000-0005-0000-0000-000030030000}"/>
    <cellStyle name="normálne 7 7" xfId="817" xr:uid="{00000000-0005-0000-0000-000031030000}"/>
    <cellStyle name="normálne 7 8" xfId="818" xr:uid="{00000000-0005-0000-0000-000032030000}"/>
    <cellStyle name="normálne 7 9" xfId="819" xr:uid="{00000000-0005-0000-0000-000033030000}"/>
    <cellStyle name="normálne 70" xfId="820" xr:uid="{00000000-0005-0000-0000-000034030000}"/>
    <cellStyle name="normálne 70 2" xfId="821" xr:uid="{00000000-0005-0000-0000-000035030000}"/>
    <cellStyle name="normálne 70 3" xfId="822" xr:uid="{00000000-0005-0000-0000-000036030000}"/>
    <cellStyle name="normálne 70 4" xfId="823" xr:uid="{00000000-0005-0000-0000-000037030000}"/>
    <cellStyle name="normálne 70 5" xfId="824" xr:uid="{00000000-0005-0000-0000-000038030000}"/>
    <cellStyle name="normálne 70 6" xfId="825" xr:uid="{00000000-0005-0000-0000-000039030000}"/>
    <cellStyle name="normálne 70 7" xfId="826" xr:uid="{00000000-0005-0000-0000-00003A030000}"/>
    <cellStyle name="normálne 70 8" xfId="827" xr:uid="{00000000-0005-0000-0000-00003B030000}"/>
    <cellStyle name="normálne 73" xfId="828" xr:uid="{00000000-0005-0000-0000-00003C030000}"/>
    <cellStyle name="normálne 73 2" xfId="829" xr:uid="{00000000-0005-0000-0000-00003D030000}"/>
    <cellStyle name="normálne 77" xfId="830" xr:uid="{00000000-0005-0000-0000-00003E030000}"/>
    <cellStyle name="normálne 77 2" xfId="831" xr:uid="{00000000-0005-0000-0000-00003F030000}"/>
    <cellStyle name="normálne 8 10" xfId="832" xr:uid="{00000000-0005-0000-0000-000040030000}"/>
    <cellStyle name="normálne 8 11" xfId="833" xr:uid="{00000000-0005-0000-0000-000041030000}"/>
    <cellStyle name="normálne 8 12" xfId="834" xr:uid="{00000000-0005-0000-0000-000042030000}"/>
    <cellStyle name="normálne 8 13" xfId="835" xr:uid="{00000000-0005-0000-0000-000043030000}"/>
    <cellStyle name="normálne 8 13 2" xfId="836" xr:uid="{00000000-0005-0000-0000-000044030000}"/>
    <cellStyle name="normálne 8 13 3" xfId="837" xr:uid="{00000000-0005-0000-0000-000045030000}"/>
    <cellStyle name="normálne 8 13 4" xfId="838" xr:uid="{00000000-0005-0000-0000-000046030000}"/>
    <cellStyle name="normálne 8 14" xfId="839" xr:uid="{00000000-0005-0000-0000-000047030000}"/>
    <cellStyle name="normálne 8 15" xfId="840" xr:uid="{00000000-0005-0000-0000-000048030000}"/>
    <cellStyle name="normálne 8 16" xfId="841" xr:uid="{00000000-0005-0000-0000-000049030000}"/>
    <cellStyle name="normálne 8 17" xfId="842" xr:uid="{00000000-0005-0000-0000-00004A030000}"/>
    <cellStyle name="normálne 8 18" xfId="843" xr:uid="{00000000-0005-0000-0000-00004B030000}"/>
    <cellStyle name="normálne 8 19" xfId="844" xr:uid="{00000000-0005-0000-0000-00004C030000}"/>
    <cellStyle name="normálne 8 2" xfId="845" xr:uid="{00000000-0005-0000-0000-00004D030000}"/>
    <cellStyle name="normálne 8 2 2" xfId="846" xr:uid="{00000000-0005-0000-0000-00004E030000}"/>
    <cellStyle name="normálne 8 2 2 2" xfId="847" xr:uid="{00000000-0005-0000-0000-00004F030000}"/>
    <cellStyle name="normálne 8 2 2 2 2" xfId="848" xr:uid="{00000000-0005-0000-0000-000050030000}"/>
    <cellStyle name="normálne 8 2 2 2 2 2" xfId="849" xr:uid="{00000000-0005-0000-0000-000051030000}"/>
    <cellStyle name="normálne 8 2 2 2 2 2 2" xfId="850" xr:uid="{00000000-0005-0000-0000-000052030000}"/>
    <cellStyle name="normálne 8 2 2 2 2 2 3" xfId="851" xr:uid="{00000000-0005-0000-0000-000053030000}"/>
    <cellStyle name="normálne 8 2 2 2 2 2 4" xfId="852" xr:uid="{00000000-0005-0000-0000-000054030000}"/>
    <cellStyle name="normálne 8 2 2 2 2 3" xfId="853" xr:uid="{00000000-0005-0000-0000-000055030000}"/>
    <cellStyle name="normálne 8 2 2 2 2 4" xfId="854" xr:uid="{00000000-0005-0000-0000-000056030000}"/>
    <cellStyle name="normálne 8 2 2 2 3" xfId="855" xr:uid="{00000000-0005-0000-0000-000057030000}"/>
    <cellStyle name="normálne 8 2 2 2 4" xfId="856" xr:uid="{00000000-0005-0000-0000-000058030000}"/>
    <cellStyle name="normálne 8 2 2 3" xfId="857" xr:uid="{00000000-0005-0000-0000-000059030000}"/>
    <cellStyle name="normálne 8 2 2 3 2" xfId="858" xr:uid="{00000000-0005-0000-0000-00005A030000}"/>
    <cellStyle name="normálne 8 2 2 4" xfId="859" xr:uid="{00000000-0005-0000-0000-00005B030000}"/>
    <cellStyle name="normálne 8 2 2 5" xfId="860" xr:uid="{00000000-0005-0000-0000-00005C030000}"/>
    <cellStyle name="normálne 8 2 3" xfId="861" xr:uid="{00000000-0005-0000-0000-00005D030000}"/>
    <cellStyle name="normálne 8 2 3 2" xfId="862" xr:uid="{00000000-0005-0000-0000-00005E030000}"/>
    <cellStyle name="normálne 8 2 3 3" xfId="863" xr:uid="{00000000-0005-0000-0000-00005F030000}"/>
    <cellStyle name="normálne 8 2 3 4" xfId="864" xr:uid="{00000000-0005-0000-0000-000060030000}"/>
    <cellStyle name="normálne 8 2 4" xfId="865" xr:uid="{00000000-0005-0000-0000-000061030000}"/>
    <cellStyle name="normálne 8 2 5" xfId="866" xr:uid="{00000000-0005-0000-0000-000062030000}"/>
    <cellStyle name="normálne 8 20" xfId="867" xr:uid="{00000000-0005-0000-0000-000063030000}"/>
    <cellStyle name="normálne 8 21" xfId="868" xr:uid="{00000000-0005-0000-0000-000064030000}"/>
    <cellStyle name="normálne 8 22" xfId="869" xr:uid="{00000000-0005-0000-0000-000065030000}"/>
    <cellStyle name="normálne 8 23" xfId="870" xr:uid="{00000000-0005-0000-0000-000066030000}"/>
    <cellStyle name="normálne 8 24" xfId="871" xr:uid="{00000000-0005-0000-0000-000067030000}"/>
    <cellStyle name="normálne 8 25" xfId="872" xr:uid="{00000000-0005-0000-0000-000068030000}"/>
    <cellStyle name="normálne 8 26" xfId="873" xr:uid="{00000000-0005-0000-0000-000069030000}"/>
    <cellStyle name="normálne 8 27" xfId="874" xr:uid="{00000000-0005-0000-0000-00006A030000}"/>
    <cellStyle name="normálne 8 28" xfId="875" xr:uid="{00000000-0005-0000-0000-00006B030000}"/>
    <cellStyle name="normálne 8 29" xfId="876" xr:uid="{00000000-0005-0000-0000-00006C030000}"/>
    <cellStyle name="normálne 8 3" xfId="877" xr:uid="{00000000-0005-0000-0000-00006D030000}"/>
    <cellStyle name="normálne 8 30" xfId="878" xr:uid="{00000000-0005-0000-0000-00006E030000}"/>
    <cellStyle name="normálne 8 31" xfId="879" xr:uid="{00000000-0005-0000-0000-00006F030000}"/>
    <cellStyle name="normálne 8 32" xfId="880" xr:uid="{00000000-0005-0000-0000-000070030000}"/>
    <cellStyle name="normálne 8 33" xfId="881" xr:uid="{00000000-0005-0000-0000-000071030000}"/>
    <cellStyle name="normálne 8 34" xfId="882" xr:uid="{00000000-0005-0000-0000-000072030000}"/>
    <cellStyle name="normálne 8 35" xfId="883" xr:uid="{00000000-0005-0000-0000-000073030000}"/>
    <cellStyle name="normálne 8 36" xfId="884" xr:uid="{00000000-0005-0000-0000-000074030000}"/>
    <cellStyle name="normálne 8 37" xfId="885" xr:uid="{00000000-0005-0000-0000-000075030000}"/>
    <cellStyle name="normálne 8 38" xfId="886" xr:uid="{00000000-0005-0000-0000-000076030000}"/>
    <cellStyle name="normálne 8 39" xfId="887" xr:uid="{00000000-0005-0000-0000-000077030000}"/>
    <cellStyle name="normálne 8 4" xfId="888" xr:uid="{00000000-0005-0000-0000-000078030000}"/>
    <cellStyle name="normálne 8 40" xfId="889" xr:uid="{00000000-0005-0000-0000-000079030000}"/>
    <cellStyle name="normálne 8 41" xfId="890" xr:uid="{00000000-0005-0000-0000-00007A030000}"/>
    <cellStyle name="normálne 8 42" xfId="891" xr:uid="{00000000-0005-0000-0000-00007B030000}"/>
    <cellStyle name="normálne 8 43" xfId="892" xr:uid="{00000000-0005-0000-0000-00007C030000}"/>
    <cellStyle name="normálne 8 44" xfId="893" xr:uid="{00000000-0005-0000-0000-00007D030000}"/>
    <cellStyle name="normálne 8 45" xfId="894" xr:uid="{00000000-0005-0000-0000-00007E030000}"/>
    <cellStyle name="normálne 8 46" xfId="895" xr:uid="{00000000-0005-0000-0000-00007F030000}"/>
    <cellStyle name="normálne 8 47" xfId="896" xr:uid="{00000000-0005-0000-0000-000080030000}"/>
    <cellStyle name="normálne 8 48" xfId="897" xr:uid="{00000000-0005-0000-0000-000081030000}"/>
    <cellStyle name="normálne 8 49" xfId="898" xr:uid="{00000000-0005-0000-0000-000082030000}"/>
    <cellStyle name="normálne 8 5" xfId="899" xr:uid="{00000000-0005-0000-0000-000083030000}"/>
    <cellStyle name="normálne 8 50" xfId="900" xr:uid="{00000000-0005-0000-0000-000084030000}"/>
    <cellStyle name="normálne 8 51" xfId="901" xr:uid="{00000000-0005-0000-0000-000085030000}"/>
    <cellStyle name="normálne 8 52" xfId="902" xr:uid="{00000000-0005-0000-0000-000086030000}"/>
    <cellStyle name="normálne 8 6" xfId="903" xr:uid="{00000000-0005-0000-0000-000087030000}"/>
    <cellStyle name="normálne 8 7" xfId="904" xr:uid="{00000000-0005-0000-0000-000088030000}"/>
    <cellStyle name="normálne 8 8" xfId="905" xr:uid="{00000000-0005-0000-0000-000089030000}"/>
    <cellStyle name="normálne 8 9" xfId="906" xr:uid="{00000000-0005-0000-0000-00008A030000}"/>
    <cellStyle name="normálne 9 10" xfId="907" xr:uid="{00000000-0005-0000-0000-00008B030000}"/>
    <cellStyle name="normálne 9 11" xfId="908" xr:uid="{00000000-0005-0000-0000-00008C030000}"/>
    <cellStyle name="normálne 9 12" xfId="909" xr:uid="{00000000-0005-0000-0000-00008D030000}"/>
    <cellStyle name="normálne 9 2" xfId="910" xr:uid="{00000000-0005-0000-0000-00008E030000}"/>
    <cellStyle name="normálne 9 3" xfId="911" xr:uid="{00000000-0005-0000-0000-00008F030000}"/>
    <cellStyle name="normálne 9 4" xfId="912" xr:uid="{00000000-0005-0000-0000-000090030000}"/>
    <cellStyle name="normálne 9 5" xfId="913" xr:uid="{00000000-0005-0000-0000-000091030000}"/>
    <cellStyle name="normálne 9 6" xfId="914" xr:uid="{00000000-0005-0000-0000-000092030000}"/>
    <cellStyle name="normálne 9 7" xfId="915" xr:uid="{00000000-0005-0000-0000-000093030000}"/>
    <cellStyle name="normálne 9 8" xfId="916" xr:uid="{00000000-0005-0000-0000-000094030000}"/>
    <cellStyle name="normálne 9 9" xfId="917" xr:uid="{00000000-0005-0000-0000-000095030000}"/>
    <cellStyle name="Normální 2" xfId="1347" xr:uid="{42220DB5-C39C-4450-8E51-ACCE44E6BEDF}"/>
    <cellStyle name="normální_Ceník_HT Systém plus_01_03_2012" xfId="1352" xr:uid="{34007DAE-B6A3-4708-8386-1BA11BFC2061}"/>
    <cellStyle name="normální_Ceníky Wavin" xfId="918" xr:uid="{00000000-0005-0000-0000-000096030000}"/>
    <cellStyle name="normální_DM_FAX" xfId="1351" xr:uid="{37433007-A05F-4B2F-9654-04923D368D27}"/>
    <cellStyle name="normální_List1 3" xfId="919" xr:uid="{00000000-0005-0000-0000-000099030000}"/>
    <cellStyle name="percentá 2" xfId="920" xr:uid="{00000000-0005-0000-0000-00009A030000}"/>
    <cellStyle name="Percentá 3" xfId="1348" xr:uid="{A0060914-7CDC-41A6-ABF3-0018AF257FB2}"/>
    <cellStyle name="percentá 4" xfId="921" xr:uid="{00000000-0005-0000-0000-00009B030000}"/>
    <cellStyle name="percentá 4 2" xfId="922" xr:uid="{00000000-0005-0000-0000-00009C030000}"/>
    <cellStyle name="percentá 4 3" xfId="923" xr:uid="{00000000-0005-0000-0000-00009D030000}"/>
    <cellStyle name="percentá 4 4" xfId="924" xr:uid="{00000000-0005-0000-0000-00009E030000}"/>
    <cellStyle name="písmo DEM ceník" xfId="925" xr:uid="{00000000-0005-0000-0000-00009F030000}"/>
    <cellStyle name="Poznámka 10" xfId="926" xr:uid="{00000000-0005-0000-0000-0000A0030000}"/>
    <cellStyle name="Poznámka 10 2" xfId="927" xr:uid="{00000000-0005-0000-0000-0000A1030000}"/>
    <cellStyle name="Poznámka 10 2 2" xfId="928" xr:uid="{00000000-0005-0000-0000-0000A2030000}"/>
    <cellStyle name="Poznámka 10 2 2 2" xfId="929" xr:uid="{00000000-0005-0000-0000-0000A3030000}"/>
    <cellStyle name="Poznámka 10 2 2 3" xfId="930" xr:uid="{00000000-0005-0000-0000-0000A4030000}"/>
    <cellStyle name="Poznámka 10 2 3" xfId="931" xr:uid="{00000000-0005-0000-0000-0000A5030000}"/>
    <cellStyle name="Poznámka 10 2 4" xfId="932" xr:uid="{00000000-0005-0000-0000-0000A6030000}"/>
    <cellStyle name="Poznámka 10 3" xfId="933" xr:uid="{00000000-0005-0000-0000-0000A7030000}"/>
    <cellStyle name="Poznámka 10 4" xfId="934" xr:uid="{00000000-0005-0000-0000-0000A8030000}"/>
    <cellStyle name="Poznámka 10 5" xfId="935" xr:uid="{00000000-0005-0000-0000-0000A9030000}"/>
    <cellStyle name="Poznámka 10 5 2" xfId="936" xr:uid="{00000000-0005-0000-0000-0000AA030000}"/>
    <cellStyle name="Poznámka 10 5 3" xfId="937" xr:uid="{00000000-0005-0000-0000-0000AB030000}"/>
    <cellStyle name="Poznámka 10 6" xfId="938" xr:uid="{00000000-0005-0000-0000-0000AC030000}"/>
    <cellStyle name="Poznámka 11" xfId="939" xr:uid="{00000000-0005-0000-0000-0000AD030000}"/>
    <cellStyle name="Poznámka 11 2" xfId="940" xr:uid="{00000000-0005-0000-0000-0000AE030000}"/>
    <cellStyle name="Poznámka 11 2 2" xfId="941" xr:uid="{00000000-0005-0000-0000-0000AF030000}"/>
    <cellStyle name="Poznámka 11 2 2 2" xfId="942" xr:uid="{00000000-0005-0000-0000-0000B0030000}"/>
    <cellStyle name="Poznámka 11 2 2 3" xfId="943" xr:uid="{00000000-0005-0000-0000-0000B1030000}"/>
    <cellStyle name="Poznámka 11 2 3" xfId="944" xr:uid="{00000000-0005-0000-0000-0000B2030000}"/>
    <cellStyle name="Poznámka 11 2 4" xfId="945" xr:uid="{00000000-0005-0000-0000-0000B3030000}"/>
    <cellStyle name="Poznámka 11 3" xfId="946" xr:uid="{00000000-0005-0000-0000-0000B4030000}"/>
    <cellStyle name="Poznámka 11 4" xfId="947" xr:uid="{00000000-0005-0000-0000-0000B5030000}"/>
    <cellStyle name="Poznámka 11 5" xfId="948" xr:uid="{00000000-0005-0000-0000-0000B6030000}"/>
    <cellStyle name="Poznámka 11 5 2" xfId="949" xr:uid="{00000000-0005-0000-0000-0000B7030000}"/>
    <cellStyle name="Poznámka 11 5 3" xfId="950" xr:uid="{00000000-0005-0000-0000-0000B8030000}"/>
    <cellStyle name="Poznámka 11 6" xfId="951" xr:uid="{00000000-0005-0000-0000-0000B9030000}"/>
    <cellStyle name="Poznámka 12" xfId="952" xr:uid="{00000000-0005-0000-0000-0000BA030000}"/>
    <cellStyle name="Poznámka 12 2" xfId="953" xr:uid="{00000000-0005-0000-0000-0000BB030000}"/>
    <cellStyle name="Poznámka 12 2 2" xfId="954" xr:uid="{00000000-0005-0000-0000-0000BC030000}"/>
    <cellStyle name="Poznámka 12 2 2 2" xfId="955" xr:uid="{00000000-0005-0000-0000-0000BD030000}"/>
    <cellStyle name="Poznámka 12 2 2 3" xfId="956" xr:uid="{00000000-0005-0000-0000-0000BE030000}"/>
    <cellStyle name="Poznámka 12 2 3" xfId="957" xr:uid="{00000000-0005-0000-0000-0000BF030000}"/>
    <cellStyle name="Poznámka 12 2 4" xfId="958" xr:uid="{00000000-0005-0000-0000-0000C0030000}"/>
    <cellStyle name="Poznámka 12 3" xfId="959" xr:uid="{00000000-0005-0000-0000-0000C1030000}"/>
    <cellStyle name="Poznámka 12 4" xfId="960" xr:uid="{00000000-0005-0000-0000-0000C2030000}"/>
    <cellStyle name="Poznámka 12 5" xfId="961" xr:uid="{00000000-0005-0000-0000-0000C3030000}"/>
    <cellStyle name="Poznámka 12 5 2" xfId="962" xr:uid="{00000000-0005-0000-0000-0000C4030000}"/>
    <cellStyle name="Poznámka 12 5 3" xfId="963" xr:uid="{00000000-0005-0000-0000-0000C5030000}"/>
    <cellStyle name="Poznámka 12 6" xfId="964" xr:uid="{00000000-0005-0000-0000-0000C6030000}"/>
    <cellStyle name="Poznámka 13" xfId="965" xr:uid="{00000000-0005-0000-0000-0000C7030000}"/>
    <cellStyle name="Poznámka 13 2" xfId="966" xr:uid="{00000000-0005-0000-0000-0000C8030000}"/>
    <cellStyle name="Poznámka 13 2 2" xfId="967" xr:uid="{00000000-0005-0000-0000-0000C9030000}"/>
    <cellStyle name="Poznámka 13 2 2 2" xfId="968" xr:uid="{00000000-0005-0000-0000-0000CA030000}"/>
    <cellStyle name="Poznámka 13 2 2 3" xfId="969" xr:uid="{00000000-0005-0000-0000-0000CB030000}"/>
    <cellStyle name="Poznámka 13 2 3" xfId="970" xr:uid="{00000000-0005-0000-0000-0000CC030000}"/>
    <cellStyle name="Poznámka 13 2 4" xfId="971" xr:uid="{00000000-0005-0000-0000-0000CD030000}"/>
    <cellStyle name="Poznámka 13 3" xfId="972" xr:uid="{00000000-0005-0000-0000-0000CE030000}"/>
    <cellStyle name="Poznámka 13 4" xfId="973" xr:uid="{00000000-0005-0000-0000-0000CF030000}"/>
    <cellStyle name="Poznámka 13 5" xfId="974" xr:uid="{00000000-0005-0000-0000-0000D0030000}"/>
    <cellStyle name="Poznámka 13 5 2" xfId="975" xr:uid="{00000000-0005-0000-0000-0000D1030000}"/>
    <cellStyle name="Poznámka 13 5 3" xfId="976" xr:uid="{00000000-0005-0000-0000-0000D2030000}"/>
    <cellStyle name="Poznámka 13 6" xfId="977" xr:uid="{00000000-0005-0000-0000-0000D3030000}"/>
    <cellStyle name="Poznámka 14" xfId="978" xr:uid="{00000000-0005-0000-0000-0000D4030000}"/>
    <cellStyle name="Poznámka 14 2" xfId="979" xr:uid="{00000000-0005-0000-0000-0000D5030000}"/>
    <cellStyle name="Poznámka 14 2 2" xfId="980" xr:uid="{00000000-0005-0000-0000-0000D6030000}"/>
    <cellStyle name="Poznámka 14 2 2 2" xfId="981" xr:uid="{00000000-0005-0000-0000-0000D7030000}"/>
    <cellStyle name="Poznámka 14 2 2 3" xfId="982" xr:uid="{00000000-0005-0000-0000-0000D8030000}"/>
    <cellStyle name="Poznámka 14 2 3" xfId="983" xr:uid="{00000000-0005-0000-0000-0000D9030000}"/>
    <cellStyle name="Poznámka 14 2 4" xfId="984" xr:uid="{00000000-0005-0000-0000-0000DA030000}"/>
    <cellStyle name="Poznámka 14 3" xfId="985" xr:uid="{00000000-0005-0000-0000-0000DB030000}"/>
    <cellStyle name="Poznámka 14 4" xfId="986" xr:uid="{00000000-0005-0000-0000-0000DC030000}"/>
    <cellStyle name="Poznámka 14 5" xfId="987" xr:uid="{00000000-0005-0000-0000-0000DD030000}"/>
    <cellStyle name="Poznámka 14 5 2" xfId="988" xr:uid="{00000000-0005-0000-0000-0000DE030000}"/>
    <cellStyle name="Poznámka 14 5 3" xfId="989" xr:uid="{00000000-0005-0000-0000-0000DF030000}"/>
    <cellStyle name="Poznámka 14 6" xfId="990" xr:uid="{00000000-0005-0000-0000-0000E0030000}"/>
    <cellStyle name="Poznámka 15" xfId="991" xr:uid="{00000000-0005-0000-0000-0000E1030000}"/>
    <cellStyle name="Poznámka 15 2" xfId="992" xr:uid="{00000000-0005-0000-0000-0000E2030000}"/>
    <cellStyle name="Poznámka 15 2 2" xfId="993" xr:uid="{00000000-0005-0000-0000-0000E3030000}"/>
    <cellStyle name="Poznámka 15 2 2 2" xfId="994" xr:uid="{00000000-0005-0000-0000-0000E4030000}"/>
    <cellStyle name="Poznámka 15 2 2 3" xfId="995" xr:uid="{00000000-0005-0000-0000-0000E5030000}"/>
    <cellStyle name="Poznámka 15 2 3" xfId="996" xr:uid="{00000000-0005-0000-0000-0000E6030000}"/>
    <cellStyle name="Poznámka 15 2 4" xfId="997" xr:uid="{00000000-0005-0000-0000-0000E7030000}"/>
    <cellStyle name="Poznámka 15 3" xfId="998" xr:uid="{00000000-0005-0000-0000-0000E8030000}"/>
    <cellStyle name="Poznámka 15 4" xfId="999" xr:uid="{00000000-0005-0000-0000-0000E9030000}"/>
    <cellStyle name="Poznámka 15 5" xfId="1000" xr:uid="{00000000-0005-0000-0000-0000EA030000}"/>
    <cellStyle name="Poznámka 15 5 2" xfId="1001" xr:uid="{00000000-0005-0000-0000-0000EB030000}"/>
    <cellStyle name="Poznámka 15 5 3" xfId="1002" xr:uid="{00000000-0005-0000-0000-0000EC030000}"/>
    <cellStyle name="Poznámka 15 6" xfId="1003" xr:uid="{00000000-0005-0000-0000-0000ED030000}"/>
    <cellStyle name="Poznámka 16" xfId="1004" xr:uid="{00000000-0005-0000-0000-0000EE030000}"/>
    <cellStyle name="Poznámka 16 2" xfId="1005" xr:uid="{00000000-0005-0000-0000-0000EF030000}"/>
    <cellStyle name="Poznámka 16 2 2" xfId="1006" xr:uid="{00000000-0005-0000-0000-0000F0030000}"/>
    <cellStyle name="Poznámka 16 2 2 2" xfId="1007" xr:uid="{00000000-0005-0000-0000-0000F1030000}"/>
    <cellStyle name="Poznámka 16 2 2 3" xfId="1008" xr:uid="{00000000-0005-0000-0000-0000F2030000}"/>
    <cellStyle name="Poznámka 16 2 3" xfId="1009" xr:uid="{00000000-0005-0000-0000-0000F3030000}"/>
    <cellStyle name="Poznámka 16 2 4" xfId="1010" xr:uid="{00000000-0005-0000-0000-0000F4030000}"/>
    <cellStyle name="Poznámka 16 3" xfId="1011" xr:uid="{00000000-0005-0000-0000-0000F5030000}"/>
    <cellStyle name="Poznámka 16 4" xfId="1012" xr:uid="{00000000-0005-0000-0000-0000F6030000}"/>
    <cellStyle name="Poznámka 16 5" xfId="1013" xr:uid="{00000000-0005-0000-0000-0000F7030000}"/>
    <cellStyle name="Poznámka 16 5 2" xfId="1014" xr:uid="{00000000-0005-0000-0000-0000F8030000}"/>
    <cellStyle name="Poznámka 16 5 3" xfId="1015" xr:uid="{00000000-0005-0000-0000-0000F9030000}"/>
    <cellStyle name="Poznámka 16 6" xfId="1016" xr:uid="{00000000-0005-0000-0000-0000FA030000}"/>
    <cellStyle name="Poznámka 2" xfId="1017" xr:uid="{00000000-0005-0000-0000-0000FB030000}"/>
    <cellStyle name="Poznámka 2 2" xfId="1018" xr:uid="{00000000-0005-0000-0000-0000FC030000}"/>
    <cellStyle name="Poznámka 2 2 2" xfId="1019" xr:uid="{00000000-0005-0000-0000-0000FD030000}"/>
    <cellStyle name="Poznámka 2 2 2 2" xfId="1020" xr:uid="{00000000-0005-0000-0000-0000FE030000}"/>
    <cellStyle name="Poznámka 2 2 2 3" xfId="1021" xr:uid="{00000000-0005-0000-0000-0000FF030000}"/>
    <cellStyle name="Poznámka 2 2 3" xfId="1022" xr:uid="{00000000-0005-0000-0000-000000040000}"/>
    <cellStyle name="Poznámka 2 2 4" xfId="1023" xr:uid="{00000000-0005-0000-0000-000001040000}"/>
    <cellStyle name="Poznámka 2 3" xfId="1024" xr:uid="{00000000-0005-0000-0000-000002040000}"/>
    <cellStyle name="Poznámka 2 4" xfId="1025" xr:uid="{00000000-0005-0000-0000-000003040000}"/>
    <cellStyle name="Poznámka 2 5" xfId="1026" xr:uid="{00000000-0005-0000-0000-000004040000}"/>
    <cellStyle name="Poznámka 2 5 2" xfId="1027" xr:uid="{00000000-0005-0000-0000-000005040000}"/>
    <cellStyle name="Poznámka 2 5 3" xfId="1028" xr:uid="{00000000-0005-0000-0000-000006040000}"/>
    <cellStyle name="Poznámka 2 6" xfId="1029" xr:uid="{00000000-0005-0000-0000-000007040000}"/>
    <cellStyle name="Poznámka 3" xfId="1030" xr:uid="{00000000-0005-0000-0000-000008040000}"/>
    <cellStyle name="Poznámka 3 2" xfId="1031" xr:uid="{00000000-0005-0000-0000-000009040000}"/>
    <cellStyle name="Poznámka 3 2 2" xfId="1032" xr:uid="{00000000-0005-0000-0000-00000A040000}"/>
    <cellStyle name="Poznámka 3 2 2 2" xfId="1033" xr:uid="{00000000-0005-0000-0000-00000B040000}"/>
    <cellStyle name="Poznámka 3 2 2 3" xfId="1034" xr:uid="{00000000-0005-0000-0000-00000C040000}"/>
    <cellStyle name="Poznámka 3 2 3" xfId="1035" xr:uid="{00000000-0005-0000-0000-00000D040000}"/>
    <cellStyle name="Poznámka 3 2 4" xfId="1036" xr:uid="{00000000-0005-0000-0000-00000E040000}"/>
    <cellStyle name="Poznámka 3 3" xfId="1037" xr:uid="{00000000-0005-0000-0000-00000F040000}"/>
    <cellStyle name="Poznámka 3 4" xfId="1038" xr:uid="{00000000-0005-0000-0000-000010040000}"/>
    <cellStyle name="Poznámka 3 5" xfId="1039" xr:uid="{00000000-0005-0000-0000-000011040000}"/>
    <cellStyle name="Poznámka 3 5 2" xfId="1040" xr:uid="{00000000-0005-0000-0000-000012040000}"/>
    <cellStyle name="Poznámka 3 5 3" xfId="1041" xr:uid="{00000000-0005-0000-0000-000013040000}"/>
    <cellStyle name="Poznámka 3 6" xfId="1042" xr:uid="{00000000-0005-0000-0000-000014040000}"/>
    <cellStyle name="Poznámka 4" xfId="1043" xr:uid="{00000000-0005-0000-0000-000015040000}"/>
    <cellStyle name="Poznámka 4 2" xfId="1044" xr:uid="{00000000-0005-0000-0000-000016040000}"/>
    <cellStyle name="Poznámka 4 2 2" xfId="1045" xr:uid="{00000000-0005-0000-0000-000017040000}"/>
    <cellStyle name="Poznámka 4 2 2 2" xfId="1046" xr:uid="{00000000-0005-0000-0000-000018040000}"/>
    <cellStyle name="Poznámka 4 2 2 3" xfId="1047" xr:uid="{00000000-0005-0000-0000-000019040000}"/>
    <cellStyle name="Poznámka 4 2 3" xfId="1048" xr:uid="{00000000-0005-0000-0000-00001A040000}"/>
    <cellStyle name="Poznámka 4 2 4" xfId="1049" xr:uid="{00000000-0005-0000-0000-00001B040000}"/>
    <cellStyle name="Poznámka 4 3" xfId="1050" xr:uid="{00000000-0005-0000-0000-00001C040000}"/>
    <cellStyle name="Poznámka 4 4" xfId="1051" xr:uid="{00000000-0005-0000-0000-00001D040000}"/>
    <cellStyle name="Poznámka 4 5" xfId="1052" xr:uid="{00000000-0005-0000-0000-00001E040000}"/>
    <cellStyle name="Poznámka 4 5 2" xfId="1053" xr:uid="{00000000-0005-0000-0000-00001F040000}"/>
    <cellStyle name="Poznámka 4 5 3" xfId="1054" xr:uid="{00000000-0005-0000-0000-000020040000}"/>
    <cellStyle name="Poznámka 4 6" xfId="1055" xr:uid="{00000000-0005-0000-0000-000021040000}"/>
    <cellStyle name="Poznámka 5" xfId="1056" xr:uid="{00000000-0005-0000-0000-000022040000}"/>
    <cellStyle name="Poznámka 5 2" xfId="1057" xr:uid="{00000000-0005-0000-0000-000023040000}"/>
    <cellStyle name="Poznámka 5 2 2" xfId="1058" xr:uid="{00000000-0005-0000-0000-000024040000}"/>
    <cellStyle name="Poznámka 5 2 2 2" xfId="1059" xr:uid="{00000000-0005-0000-0000-000025040000}"/>
    <cellStyle name="Poznámka 5 2 2 3" xfId="1060" xr:uid="{00000000-0005-0000-0000-000026040000}"/>
    <cellStyle name="Poznámka 5 2 3" xfId="1061" xr:uid="{00000000-0005-0000-0000-000027040000}"/>
    <cellStyle name="Poznámka 5 2 4" xfId="1062" xr:uid="{00000000-0005-0000-0000-000028040000}"/>
    <cellStyle name="Poznámka 5 3" xfId="1063" xr:uid="{00000000-0005-0000-0000-000029040000}"/>
    <cellStyle name="Poznámka 5 4" xfId="1064" xr:uid="{00000000-0005-0000-0000-00002A040000}"/>
    <cellStyle name="Poznámka 5 5" xfId="1065" xr:uid="{00000000-0005-0000-0000-00002B040000}"/>
    <cellStyle name="Poznámka 5 5 2" xfId="1066" xr:uid="{00000000-0005-0000-0000-00002C040000}"/>
    <cellStyle name="Poznámka 5 5 3" xfId="1067" xr:uid="{00000000-0005-0000-0000-00002D040000}"/>
    <cellStyle name="Poznámka 5 6" xfId="1068" xr:uid="{00000000-0005-0000-0000-00002E040000}"/>
    <cellStyle name="Poznámka 6" xfId="1069" xr:uid="{00000000-0005-0000-0000-00002F040000}"/>
    <cellStyle name="Poznámka 6 2" xfId="1070" xr:uid="{00000000-0005-0000-0000-000030040000}"/>
    <cellStyle name="Poznámka 6 2 2" xfId="1071" xr:uid="{00000000-0005-0000-0000-000031040000}"/>
    <cellStyle name="Poznámka 6 2 2 2" xfId="1072" xr:uid="{00000000-0005-0000-0000-000032040000}"/>
    <cellStyle name="Poznámka 6 2 2 3" xfId="1073" xr:uid="{00000000-0005-0000-0000-000033040000}"/>
    <cellStyle name="Poznámka 6 2 3" xfId="1074" xr:uid="{00000000-0005-0000-0000-000034040000}"/>
    <cellStyle name="Poznámka 6 2 4" xfId="1075" xr:uid="{00000000-0005-0000-0000-000035040000}"/>
    <cellStyle name="Poznámka 6 3" xfId="1076" xr:uid="{00000000-0005-0000-0000-000036040000}"/>
    <cellStyle name="Poznámka 6 4" xfId="1077" xr:uid="{00000000-0005-0000-0000-000037040000}"/>
    <cellStyle name="Poznámka 6 5" xfId="1078" xr:uid="{00000000-0005-0000-0000-000038040000}"/>
    <cellStyle name="Poznámka 6 5 2" xfId="1079" xr:uid="{00000000-0005-0000-0000-000039040000}"/>
    <cellStyle name="Poznámka 6 5 3" xfId="1080" xr:uid="{00000000-0005-0000-0000-00003A040000}"/>
    <cellStyle name="Poznámka 6 6" xfId="1081" xr:uid="{00000000-0005-0000-0000-00003B040000}"/>
    <cellStyle name="Poznámka 7" xfId="1082" xr:uid="{00000000-0005-0000-0000-00003C040000}"/>
    <cellStyle name="Poznámka 7 2" xfId="1083" xr:uid="{00000000-0005-0000-0000-00003D040000}"/>
    <cellStyle name="Poznámka 7 2 2" xfId="1084" xr:uid="{00000000-0005-0000-0000-00003E040000}"/>
    <cellStyle name="Poznámka 7 2 2 2" xfId="1085" xr:uid="{00000000-0005-0000-0000-00003F040000}"/>
    <cellStyle name="Poznámka 7 2 2 3" xfId="1086" xr:uid="{00000000-0005-0000-0000-000040040000}"/>
    <cellStyle name="Poznámka 7 2 3" xfId="1087" xr:uid="{00000000-0005-0000-0000-000041040000}"/>
    <cellStyle name="Poznámka 7 2 4" xfId="1088" xr:uid="{00000000-0005-0000-0000-000042040000}"/>
    <cellStyle name="Poznámka 7 3" xfId="1089" xr:uid="{00000000-0005-0000-0000-000043040000}"/>
    <cellStyle name="Poznámka 7 4" xfId="1090" xr:uid="{00000000-0005-0000-0000-000044040000}"/>
    <cellStyle name="Poznámka 7 5" xfId="1091" xr:uid="{00000000-0005-0000-0000-000045040000}"/>
    <cellStyle name="Poznámka 7 5 2" xfId="1092" xr:uid="{00000000-0005-0000-0000-000046040000}"/>
    <cellStyle name="Poznámka 7 5 3" xfId="1093" xr:uid="{00000000-0005-0000-0000-000047040000}"/>
    <cellStyle name="Poznámka 7 6" xfId="1094" xr:uid="{00000000-0005-0000-0000-000048040000}"/>
    <cellStyle name="Poznámka 8" xfId="1095" xr:uid="{00000000-0005-0000-0000-000049040000}"/>
    <cellStyle name="Poznámka 8 2" xfId="1096" xr:uid="{00000000-0005-0000-0000-00004A040000}"/>
    <cellStyle name="Poznámka 8 2 2" xfId="1097" xr:uid="{00000000-0005-0000-0000-00004B040000}"/>
    <cellStyle name="Poznámka 8 2 2 2" xfId="1098" xr:uid="{00000000-0005-0000-0000-00004C040000}"/>
    <cellStyle name="Poznámka 8 2 2 3" xfId="1099" xr:uid="{00000000-0005-0000-0000-00004D040000}"/>
    <cellStyle name="Poznámka 8 2 3" xfId="1100" xr:uid="{00000000-0005-0000-0000-00004E040000}"/>
    <cellStyle name="Poznámka 8 2 4" xfId="1101" xr:uid="{00000000-0005-0000-0000-00004F040000}"/>
    <cellStyle name="Poznámka 8 3" xfId="1102" xr:uid="{00000000-0005-0000-0000-000050040000}"/>
    <cellStyle name="Poznámka 8 4" xfId="1103" xr:uid="{00000000-0005-0000-0000-000051040000}"/>
    <cellStyle name="Poznámka 8 5" xfId="1104" xr:uid="{00000000-0005-0000-0000-000052040000}"/>
    <cellStyle name="Poznámka 8 5 2" xfId="1105" xr:uid="{00000000-0005-0000-0000-000053040000}"/>
    <cellStyle name="Poznámka 8 5 3" xfId="1106" xr:uid="{00000000-0005-0000-0000-000054040000}"/>
    <cellStyle name="Poznámka 8 6" xfId="1107" xr:uid="{00000000-0005-0000-0000-000055040000}"/>
    <cellStyle name="Poznámka 9" xfId="1108" xr:uid="{00000000-0005-0000-0000-000056040000}"/>
    <cellStyle name="Poznámka 9 2" xfId="1109" xr:uid="{00000000-0005-0000-0000-000057040000}"/>
    <cellStyle name="Poznámka 9 2 2" xfId="1110" xr:uid="{00000000-0005-0000-0000-000058040000}"/>
    <cellStyle name="Poznámka 9 2 2 2" xfId="1111" xr:uid="{00000000-0005-0000-0000-000059040000}"/>
    <cellStyle name="Poznámka 9 2 2 3" xfId="1112" xr:uid="{00000000-0005-0000-0000-00005A040000}"/>
    <cellStyle name="Poznámka 9 2 3" xfId="1113" xr:uid="{00000000-0005-0000-0000-00005B040000}"/>
    <cellStyle name="Poznámka 9 2 4" xfId="1114" xr:uid="{00000000-0005-0000-0000-00005C040000}"/>
    <cellStyle name="Poznámka 9 3" xfId="1115" xr:uid="{00000000-0005-0000-0000-00005D040000}"/>
    <cellStyle name="Poznámka 9 4" xfId="1116" xr:uid="{00000000-0005-0000-0000-00005E040000}"/>
    <cellStyle name="Poznámka 9 5" xfId="1117" xr:uid="{00000000-0005-0000-0000-00005F040000}"/>
    <cellStyle name="Poznámka 9 5 2" xfId="1118" xr:uid="{00000000-0005-0000-0000-000060040000}"/>
    <cellStyle name="Poznámka 9 5 3" xfId="1119" xr:uid="{00000000-0005-0000-0000-000061040000}"/>
    <cellStyle name="Poznámka 9 6" xfId="1120" xr:uid="{00000000-0005-0000-0000-000062040000}"/>
    <cellStyle name="Prepojená bunka 10" xfId="1121" xr:uid="{00000000-0005-0000-0000-000063040000}"/>
    <cellStyle name="Prepojená bunka 11" xfId="1122" xr:uid="{00000000-0005-0000-0000-000064040000}"/>
    <cellStyle name="Prepojená bunka 12" xfId="1123" xr:uid="{00000000-0005-0000-0000-000065040000}"/>
    <cellStyle name="Prepojená bunka 13" xfId="1124" xr:uid="{00000000-0005-0000-0000-000066040000}"/>
    <cellStyle name="Prepojená bunka 14" xfId="1125" xr:uid="{00000000-0005-0000-0000-000067040000}"/>
    <cellStyle name="Prepojená bunka 15" xfId="1126" xr:uid="{00000000-0005-0000-0000-000068040000}"/>
    <cellStyle name="Prepojená bunka 16" xfId="1127" xr:uid="{00000000-0005-0000-0000-000069040000}"/>
    <cellStyle name="Prepojená bunka 2" xfId="1128" xr:uid="{00000000-0005-0000-0000-00006A040000}"/>
    <cellStyle name="Prepojená bunka 3" xfId="1129" xr:uid="{00000000-0005-0000-0000-00006B040000}"/>
    <cellStyle name="Prepojená bunka 4" xfId="1130" xr:uid="{00000000-0005-0000-0000-00006C040000}"/>
    <cellStyle name="Prepojená bunka 5" xfId="1131" xr:uid="{00000000-0005-0000-0000-00006D040000}"/>
    <cellStyle name="Prepojená bunka 6" xfId="1132" xr:uid="{00000000-0005-0000-0000-00006E040000}"/>
    <cellStyle name="Prepojená bunka 7" xfId="1133" xr:uid="{00000000-0005-0000-0000-00006F040000}"/>
    <cellStyle name="Prepojená bunka 8" xfId="1134" xr:uid="{00000000-0005-0000-0000-000070040000}"/>
    <cellStyle name="Prepojená bunka 9" xfId="1135" xr:uid="{00000000-0005-0000-0000-000071040000}"/>
    <cellStyle name="Spolu 10" xfId="1136" xr:uid="{00000000-0005-0000-0000-000072040000}"/>
    <cellStyle name="Spolu 11" xfId="1137" xr:uid="{00000000-0005-0000-0000-000073040000}"/>
    <cellStyle name="Spolu 12" xfId="1138" xr:uid="{00000000-0005-0000-0000-000074040000}"/>
    <cellStyle name="Spolu 13" xfId="1139" xr:uid="{00000000-0005-0000-0000-000075040000}"/>
    <cellStyle name="Spolu 14" xfId="1140" xr:uid="{00000000-0005-0000-0000-000076040000}"/>
    <cellStyle name="Spolu 15" xfId="1141" xr:uid="{00000000-0005-0000-0000-000077040000}"/>
    <cellStyle name="Spolu 16" xfId="1142" xr:uid="{00000000-0005-0000-0000-000078040000}"/>
    <cellStyle name="Spolu 2" xfId="1143" xr:uid="{00000000-0005-0000-0000-000079040000}"/>
    <cellStyle name="Spolu 3" xfId="1144" xr:uid="{00000000-0005-0000-0000-00007A040000}"/>
    <cellStyle name="Spolu 4" xfId="1145" xr:uid="{00000000-0005-0000-0000-00007B040000}"/>
    <cellStyle name="Spolu 5" xfId="1146" xr:uid="{00000000-0005-0000-0000-00007C040000}"/>
    <cellStyle name="Spolu 6" xfId="1147" xr:uid="{00000000-0005-0000-0000-00007D040000}"/>
    <cellStyle name="Spolu 7" xfId="1148" xr:uid="{00000000-0005-0000-0000-00007E040000}"/>
    <cellStyle name="Spolu 8" xfId="1149" xr:uid="{00000000-0005-0000-0000-00007F040000}"/>
    <cellStyle name="Spolu 9" xfId="1150" xr:uid="{00000000-0005-0000-0000-000080040000}"/>
    <cellStyle name="Standard 2" xfId="1349" xr:uid="{04A482A8-6694-480C-BC55-552E712607B6}"/>
    <cellStyle name="Standard_Tabelle1" xfId="1151" xr:uid="{00000000-0005-0000-0000-000081040000}"/>
    <cellStyle name="Styl 1" xfId="1350" xr:uid="{4854734B-B2DC-4E27-BF07-6A9F99323C77}"/>
    <cellStyle name="Text upozornenia 10" xfId="1152" xr:uid="{00000000-0005-0000-0000-000082040000}"/>
    <cellStyle name="Text upozornenia 11" xfId="1153" xr:uid="{00000000-0005-0000-0000-000083040000}"/>
    <cellStyle name="Text upozornenia 12" xfId="1154" xr:uid="{00000000-0005-0000-0000-000084040000}"/>
    <cellStyle name="Text upozornenia 13" xfId="1155" xr:uid="{00000000-0005-0000-0000-000085040000}"/>
    <cellStyle name="Text upozornenia 14" xfId="1156" xr:uid="{00000000-0005-0000-0000-000086040000}"/>
    <cellStyle name="Text upozornenia 15" xfId="1157" xr:uid="{00000000-0005-0000-0000-000087040000}"/>
    <cellStyle name="Text upozornenia 16" xfId="1158" xr:uid="{00000000-0005-0000-0000-000088040000}"/>
    <cellStyle name="Text upozornenia 2" xfId="1159" xr:uid="{00000000-0005-0000-0000-000089040000}"/>
    <cellStyle name="Text upozornenia 3" xfId="1160" xr:uid="{00000000-0005-0000-0000-00008A040000}"/>
    <cellStyle name="Text upozornenia 4" xfId="1161" xr:uid="{00000000-0005-0000-0000-00008B040000}"/>
    <cellStyle name="Text upozornenia 5" xfId="1162" xr:uid="{00000000-0005-0000-0000-00008C040000}"/>
    <cellStyle name="Text upozornenia 6" xfId="1163" xr:uid="{00000000-0005-0000-0000-00008D040000}"/>
    <cellStyle name="Text upozornenia 7" xfId="1164" xr:uid="{00000000-0005-0000-0000-00008E040000}"/>
    <cellStyle name="Text upozornenia 8" xfId="1165" xr:uid="{00000000-0005-0000-0000-00008F040000}"/>
    <cellStyle name="Text upozornenia 9" xfId="1166" xr:uid="{00000000-0005-0000-0000-000090040000}"/>
    <cellStyle name="Vstup 10" xfId="1167" xr:uid="{00000000-0005-0000-0000-000091040000}"/>
    <cellStyle name="Vstup 11" xfId="1168" xr:uid="{00000000-0005-0000-0000-000092040000}"/>
    <cellStyle name="Vstup 12" xfId="1169" xr:uid="{00000000-0005-0000-0000-000093040000}"/>
    <cellStyle name="Vstup 13" xfId="1170" xr:uid="{00000000-0005-0000-0000-000094040000}"/>
    <cellStyle name="Vstup 14" xfId="1171" xr:uid="{00000000-0005-0000-0000-000095040000}"/>
    <cellStyle name="Vstup 15" xfId="1172" xr:uid="{00000000-0005-0000-0000-000096040000}"/>
    <cellStyle name="Vstup 16" xfId="1173" xr:uid="{00000000-0005-0000-0000-000097040000}"/>
    <cellStyle name="Vstup 2" xfId="1174" xr:uid="{00000000-0005-0000-0000-000098040000}"/>
    <cellStyle name="Vstup 3" xfId="1175" xr:uid="{00000000-0005-0000-0000-000099040000}"/>
    <cellStyle name="Vstup 4" xfId="1176" xr:uid="{00000000-0005-0000-0000-00009A040000}"/>
    <cellStyle name="Vstup 5" xfId="1177" xr:uid="{00000000-0005-0000-0000-00009B040000}"/>
    <cellStyle name="Vstup 6" xfId="1178" xr:uid="{00000000-0005-0000-0000-00009C040000}"/>
    <cellStyle name="Vstup 7" xfId="1179" xr:uid="{00000000-0005-0000-0000-00009D040000}"/>
    <cellStyle name="Vstup 8" xfId="1180" xr:uid="{00000000-0005-0000-0000-00009E040000}"/>
    <cellStyle name="Vstup 9" xfId="1181" xr:uid="{00000000-0005-0000-0000-00009F040000}"/>
    <cellStyle name="Výpočet 10" xfId="1182" xr:uid="{00000000-0005-0000-0000-0000A0040000}"/>
    <cellStyle name="Výpočet 11" xfId="1183" xr:uid="{00000000-0005-0000-0000-0000A1040000}"/>
    <cellStyle name="Výpočet 12" xfId="1184" xr:uid="{00000000-0005-0000-0000-0000A2040000}"/>
    <cellStyle name="Výpočet 13" xfId="1185" xr:uid="{00000000-0005-0000-0000-0000A3040000}"/>
    <cellStyle name="Výpočet 14" xfId="1186" xr:uid="{00000000-0005-0000-0000-0000A4040000}"/>
    <cellStyle name="Výpočet 15" xfId="1187" xr:uid="{00000000-0005-0000-0000-0000A5040000}"/>
    <cellStyle name="Výpočet 16" xfId="1188" xr:uid="{00000000-0005-0000-0000-0000A6040000}"/>
    <cellStyle name="Výpočet 2" xfId="1189" xr:uid="{00000000-0005-0000-0000-0000A7040000}"/>
    <cellStyle name="Výpočet 3" xfId="1190" xr:uid="{00000000-0005-0000-0000-0000A8040000}"/>
    <cellStyle name="Výpočet 4" xfId="1191" xr:uid="{00000000-0005-0000-0000-0000A9040000}"/>
    <cellStyle name="Výpočet 5" xfId="1192" xr:uid="{00000000-0005-0000-0000-0000AA040000}"/>
    <cellStyle name="Výpočet 6" xfId="1193" xr:uid="{00000000-0005-0000-0000-0000AB040000}"/>
    <cellStyle name="Výpočet 7" xfId="1194" xr:uid="{00000000-0005-0000-0000-0000AC040000}"/>
    <cellStyle name="Výpočet 8" xfId="1195" xr:uid="{00000000-0005-0000-0000-0000AD040000}"/>
    <cellStyle name="Výpočet 9" xfId="1196" xr:uid="{00000000-0005-0000-0000-0000AE040000}"/>
    <cellStyle name="Výstup 10" xfId="1197" xr:uid="{00000000-0005-0000-0000-0000AF040000}"/>
    <cellStyle name="Výstup 11" xfId="1198" xr:uid="{00000000-0005-0000-0000-0000B0040000}"/>
    <cellStyle name="Výstup 12" xfId="1199" xr:uid="{00000000-0005-0000-0000-0000B1040000}"/>
    <cellStyle name="Výstup 13" xfId="1200" xr:uid="{00000000-0005-0000-0000-0000B2040000}"/>
    <cellStyle name="Výstup 14" xfId="1201" xr:uid="{00000000-0005-0000-0000-0000B3040000}"/>
    <cellStyle name="Výstup 15" xfId="1202" xr:uid="{00000000-0005-0000-0000-0000B4040000}"/>
    <cellStyle name="Výstup 16" xfId="1203" xr:uid="{00000000-0005-0000-0000-0000B5040000}"/>
    <cellStyle name="Výstup 2" xfId="1204" xr:uid="{00000000-0005-0000-0000-0000B6040000}"/>
    <cellStyle name="Výstup 3" xfId="1205" xr:uid="{00000000-0005-0000-0000-0000B7040000}"/>
    <cellStyle name="Výstup 4" xfId="1206" xr:uid="{00000000-0005-0000-0000-0000B8040000}"/>
    <cellStyle name="Výstup 5" xfId="1207" xr:uid="{00000000-0005-0000-0000-0000B9040000}"/>
    <cellStyle name="Výstup 6" xfId="1208" xr:uid="{00000000-0005-0000-0000-0000BA040000}"/>
    <cellStyle name="Výstup 7" xfId="1209" xr:uid="{00000000-0005-0000-0000-0000BB040000}"/>
    <cellStyle name="Výstup 8" xfId="1210" xr:uid="{00000000-0005-0000-0000-0000BC040000}"/>
    <cellStyle name="Výstup 9" xfId="1211" xr:uid="{00000000-0005-0000-0000-0000BD040000}"/>
    <cellStyle name="Vysvetľujúci text 10" xfId="1212" xr:uid="{00000000-0005-0000-0000-0000BE040000}"/>
    <cellStyle name="Vysvetľujúci text 11" xfId="1213" xr:uid="{00000000-0005-0000-0000-0000BF040000}"/>
    <cellStyle name="Vysvetľujúci text 12" xfId="1214" xr:uid="{00000000-0005-0000-0000-0000C0040000}"/>
    <cellStyle name="Vysvetľujúci text 13" xfId="1215" xr:uid="{00000000-0005-0000-0000-0000C1040000}"/>
    <cellStyle name="Vysvetľujúci text 14" xfId="1216" xr:uid="{00000000-0005-0000-0000-0000C2040000}"/>
    <cellStyle name="Vysvetľujúci text 15" xfId="1217" xr:uid="{00000000-0005-0000-0000-0000C3040000}"/>
    <cellStyle name="Vysvetľujúci text 16" xfId="1218" xr:uid="{00000000-0005-0000-0000-0000C4040000}"/>
    <cellStyle name="Vysvetľujúci text 2" xfId="1219" xr:uid="{00000000-0005-0000-0000-0000C5040000}"/>
    <cellStyle name="Vysvetľujúci text 3" xfId="1220" xr:uid="{00000000-0005-0000-0000-0000C6040000}"/>
    <cellStyle name="Vysvetľujúci text 4" xfId="1221" xr:uid="{00000000-0005-0000-0000-0000C7040000}"/>
    <cellStyle name="Vysvetľujúci text 5" xfId="1222" xr:uid="{00000000-0005-0000-0000-0000C8040000}"/>
    <cellStyle name="Vysvetľujúci text 6" xfId="1223" xr:uid="{00000000-0005-0000-0000-0000C9040000}"/>
    <cellStyle name="Vysvetľujúci text 7" xfId="1224" xr:uid="{00000000-0005-0000-0000-0000CA040000}"/>
    <cellStyle name="Vysvetľujúci text 8" xfId="1225" xr:uid="{00000000-0005-0000-0000-0000CB040000}"/>
    <cellStyle name="Vysvetľujúci text 9" xfId="1226" xr:uid="{00000000-0005-0000-0000-0000CC040000}"/>
    <cellStyle name="Zlá 10" xfId="1227" xr:uid="{00000000-0005-0000-0000-0000CD040000}"/>
    <cellStyle name="Zlá 11" xfId="1228" xr:uid="{00000000-0005-0000-0000-0000CE040000}"/>
    <cellStyle name="Zlá 12" xfId="1229" xr:uid="{00000000-0005-0000-0000-0000CF040000}"/>
    <cellStyle name="Zlá 13" xfId="1230" xr:uid="{00000000-0005-0000-0000-0000D0040000}"/>
    <cellStyle name="Zlá 14" xfId="1231" xr:uid="{00000000-0005-0000-0000-0000D1040000}"/>
    <cellStyle name="Zlá 15" xfId="1232" xr:uid="{00000000-0005-0000-0000-0000D2040000}"/>
    <cellStyle name="Zlá 16" xfId="1233" xr:uid="{00000000-0005-0000-0000-0000D3040000}"/>
    <cellStyle name="Zlá 2" xfId="1234" xr:uid="{00000000-0005-0000-0000-0000D4040000}"/>
    <cellStyle name="Zlá 3" xfId="1235" xr:uid="{00000000-0005-0000-0000-0000D5040000}"/>
    <cellStyle name="Zlá 4" xfId="1236" xr:uid="{00000000-0005-0000-0000-0000D6040000}"/>
    <cellStyle name="Zlá 5" xfId="1237" xr:uid="{00000000-0005-0000-0000-0000D7040000}"/>
    <cellStyle name="Zlá 6" xfId="1238" xr:uid="{00000000-0005-0000-0000-0000D8040000}"/>
    <cellStyle name="Zlá 7" xfId="1239" xr:uid="{00000000-0005-0000-0000-0000D9040000}"/>
    <cellStyle name="Zlá 8" xfId="1240" xr:uid="{00000000-0005-0000-0000-0000DA040000}"/>
    <cellStyle name="Zlá 9" xfId="1241" xr:uid="{00000000-0005-0000-0000-0000DB040000}"/>
    <cellStyle name="Zvýraznenie1 10" xfId="1242" xr:uid="{00000000-0005-0000-0000-0000DC040000}"/>
    <cellStyle name="Zvýraznenie1 11" xfId="1243" xr:uid="{00000000-0005-0000-0000-0000DD040000}"/>
    <cellStyle name="Zvýraznenie1 12" xfId="1244" xr:uid="{00000000-0005-0000-0000-0000DE040000}"/>
    <cellStyle name="Zvýraznenie1 13" xfId="1245" xr:uid="{00000000-0005-0000-0000-0000DF040000}"/>
    <cellStyle name="Zvýraznenie1 14" xfId="1246" xr:uid="{00000000-0005-0000-0000-0000E0040000}"/>
    <cellStyle name="Zvýraznenie1 15" xfId="1247" xr:uid="{00000000-0005-0000-0000-0000E1040000}"/>
    <cellStyle name="Zvýraznenie1 16" xfId="1248" xr:uid="{00000000-0005-0000-0000-0000E2040000}"/>
    <cellStyle name="Zvýraznenie1 2" xfId="1249" xr:uid="{00000000-0005-0000-0000-0000E3040000}"/>
    <cellStyle name="Zvýraznenie1 3" xfId="1250" xr:uid="{00000000-0005-0000-0000-0000E4040000}"/>
    <cellStyle name="Zvýraznenie1 4" xfId="1251" xr:uid="{00000000-0005-0000-0000-0000E5040000}"/>
    <cellStyle name="Zvýraznenie1 5" xfId="1252" xr:uid="{00000000-0005-0000-0000-0000E6040000}"/>
    <cellStyle name="Zvýraznenie1 6" xfId="1253" xr:uid="{00000000-0005-0000-0000-0000E7040000}"/>
    <cellStyle name="Zvýraznenie1 7" xfId="1254" xr:uid="{00000000-0005-0000-0000-0000E8040000}"/>
    <cellStyle name="Zvýraznenie1 8" xfId="1255" xr:uid="{00000000-0005-0000-0000-0000E9040000}"/>
    <cellStyle name="Zvýraznenie1 9" xfId="1256" xr:uid="{00000000-0005-0000-0000-0000EA040000}"/>
    <cellStyle name="Zvýraznenie2 10" xfId="1257" xr:uid="{00000000-0005-0000-0000-0000EB040000}"/>
    <cellStyle name="Zvýraznenie2 11" xfId="1258" xr:uid="{00000000-0005-0000-0000-0000EC040000}"/>
    <cellStyle name="Zvýraznenie2 12" xfId="1259" xr:uid="{00000000-0005-0000-0000-0000ED040000}"/>
    <cellStyle name="Zvýraznenie2 13" xfId="1260" xr:uid="{00000000-0005-0000-0000-0000EE040000}"/>
    <cellStyle name="Zvýraznenie2 14" xfId="1261" xr:uid="{00000000-0005-0000-0000-0000EF040000}"/>
    <cellStyle name="Zvýraznenie2 15" xfId="1262" xr:uid="{00000000-0005-0000-0000-0000F0040000}"/>
    <cellStyle name="Zvýraznenie2 16" xfId="1263" xr:uid="{00000000-0005-0000-0000-0000F1040000}"/>
    <cellStyle name="Zvýraznenie2 2" xfId="1264" xr:uid="{00000000-0005-0000-0000-0000F2040000}"/>
    <cellStyle name="Zvýraznenie2 3" xfId="1265" xr:uid="{00000000-0005-0000-0000-0000F3040000}"/>
    <cellStyle name="Zvýraznenie2 4" xfId="1266" xr:uid="{00000000-0005-0000-0000-0000F4040000}"/>
    <cellStyle name="Zvýraznenie2 5" xfId="1267" xr:uid="{00000000-0005-0000-0000-0000F5040000}"/>
    <cellStyle name="Zvýraznenie2 6" xfId="1268" xr:uid="{00000000-0005-0000-0000-0000F6040000}"/>
    <cellStyle name="Zvýraznenie2 7" xfId="1269" xr:uid="{00000000-0005-0000-0000-0000F7040000}"/>
    <cellStyle name="Zvýraznenie2 8" xfId="1270" xr:uid="{00000000-0005-0000-0000-0000F8040000}"/>
    <cellStyle name="Zvýraznenie2 9" xfId="1271" xr:uid="{00000000-0005-0000-0000-0000F9040000}"/>
    <cellStyle name="Zvýraznenie3 10" xfId="1272" xr:uid="{00000000-0005-0000-0000-0000FA040000}"/>
    <cellStyle name="Zvýraznenie3 11" xfId="1273" xr:uid="{00000000-0005-0000-0000-0000FB040000}"/>
    <cellStyle name="Zvýraznenie3 12" xfId="1274" xr:uid="{00000000-0005-0000-0000-0000FC040000}"/>
    <cellStyle name="Zvýraznenie3 13" xfId="1275" xr:uid="{00000000-0005-0000-0000-0000FD040000}"/>
    <cellStyle name="Zvýraznenie3 14" xfId="1276" xr:uid="{00000000-0005-0000-0000-0000FE040000}"/>
    <cellStyle name="Zvýraznenie3 15" xfId="1277" xr:uid="{00000000-0005-0000-0000-0000FF040000}"/>
    <cellStyle name="Zvýraznenie3 16" xfId="1278" xr:uid="{00000000-0005-0000-0000-000000050000}"/>
    <cellStyle name="Zvýraznenie3 2" xfId="1279" xr:uid="{00000000-0005-0000-0000-000001050000}"/>
    <cellStyle name="Zvýraznenie3 3" xfId="1280" xr:uid="{00000000-0005-0000-0000-000002050000}"/>
    <cellStyle name="Zvýraznenie3 4" xfId="1281" xr:uid="{00000000-0005-0000-0000-000003050000}"/>
    <cellStyle name="Zvýraznenie3 5" xfId="1282" xr:uid="{00000000-0005-0000-0000-000004050000}"/>
    <cellStyle name="Zvýraznenie3 6" xfId="1283" xr:uid="{00000000-0005-0000-0000-000005050000}"/>
    <cellStyle name="Zvýraznenie3 7" xfId="1284" xr:uid="{00000000-0005-0000-0000-000006050000}"/>
    <cellStyle name="Zvýraznenie3 8" xfId="1285" xr:uid="{00000000-0005-0000-0000-000007050000}"/>
    <cellStyle name="Zvýraznenie3 9" xfId="1286" xr:uid="{00000000-0005-0000-0000-000008050000}"/>
    <cellStyle name="Zvýraznenie4 10" xfId="1287" xr:uid="{00000000-0005-0000-0000-000009050000}"/>
    <cellStyle name="Zvýraznenie4 11" xfId="1288" xr:uid="{00000000-0005-0000-0000-00000A050000}"/>
    <cellStyle name="Zvýraznenie4 12" xfId="1289" xr:uid="{00000000-0005-0000-0000-00000B050000}"/>
    <cellStyle name="Zvýraznenie4 13" xfId="1290" xr:uid="{00000000-0005-0000-0000-00000C050000}"/>
    <cellStyle name="Zvýraznenie4 14" xfId="1291" xr:uid="{00000000-0005-0000-0000-00000D050000}"/>
    <cellStyle name="Zvýraznenie4 15" xfId="1292" xr:uid="{00000000-0005-0000-0000-00000E050000}"/>
    <cellStyle name="Zvýraznenie4 16" xfId="1293" xr:uid="{00000000-0005-0000-0000-00000F050000}"/>
    <cellStyle name="Zvýraznenie4 2" xfId="1294" xr:uid="{00000000-0005-0000-0000-000010050000}"/>
    <cellStyle name="Zvýraznenie4 3" xfId="1295" xr:uid="{00000000-0005-0000-0000-000011050000}"/>
    <cellStyle name="Zvýraznenie4 4" xfId="1296" xr:uid="{00000000-0005-0000-0000-000012050000}"/>
    <cellStyle name="Zvýraznenie4 5" xfId="1297" xr:uid="{00000000-0005-0000-0000-000013050000}"/>
    <cellStyle name="Zvýraznenie4 6" xfId="1298" xr:uid="{00000000-0005-0000-0000-000014050000}"/>
    <cellStyle name="Zvýraznenie4 7" xfId="1299" xr:uid="{00000000-0005-0000-0000-000015050000}"/>
    <cellStyle name="Zvýraznenie4 8" xfId="1300" xr:uid="{00000000-0005-0000-0000-000016050000}"/>
    <cellStyle name="Zvýraznenie4 9" xfId="1301" xr:uid="{00000000-0005-0000-0000-000017050000}"/>
    <cellStyle name="Zvýraznenie5 10" xfId="1302" xr:uid="{00000000-0005-0000-0000-000018050000}"/>
    <cellStyle name="Zvýraznenie5 11" xfId="1303" xr:uid="{00000000-0005-0000-0000-000019050000}"/>
    <cellStyle name="Zvýraznenie5 12" xfId="1304" xr:uid="{00000000-0005-0000-0000-00001A050000}"/>
    <cellStyle name="Zvýraznenie5 13" xfId="1305" xr:uid="{00000000-0005-0000-0000-00001B050000}"/>
    <cellStyle name="Zvýraznenie5 14" xfId="1306" xr:uid="{00000000-0005-0000-0000-00001C050000}"/>
    <cellStyle name="Zvýraznenie5 15" xfId="1307" xr:uid="{00000000-0005-0000-0000-00001D050000}"/>
    <cellStyle name="Zvýraznenie5 16" xfId="1308" xr:uid="{00000000-0005-0000-0000-00001E050000}"/>
    <cellStyle name="Zvýraznenie5 2" xfId="1309" xr:uid="{00000000-0005-0000-0000-00001F050000}"/>
    <cellStyle name="Zvýraznenie5 3" xfId="1310" xr:uid="{00000000-0005-0000-0000-000020050000}"/>
    <cellStyle name="Zvýraznenie5 4" xfId="1311" xr:uid="{00000000-0005-0000-0000-000021050000}"/>
    <cellStyle name="Zvýraznenie5 5" xfId="1312" xr:uid="{00000000-0005-0000-0000-000022050000}"/>
    <cellStyle name="Zvýraznenie5 6" xfId="1313" xr:uid="{00000000-0005-0000-0000-000023050000}"/>
    <cellStyle name="Zvýraznenie5 7" xfId="1314" xr:uid="{00000000-0005-0000-0000-000024050000}"/>
    <cellStyle name="Zvýraznenie5 8" xfId="1315" xr:uid="{00000000-0005-0000-0000-000025050000}"/>
    <cellStyle name="Zvýraznenie5 9" xfId="1316" xr:uid="{00000000-0005-0000-0000-000026050000}"/>
    <cellStyle name="Zvýraznenie6 10" xfId="1317" xr:uid="{00000000-0005-0000-0000-000027050000}"/>
    <cellStyle name="Zvýraznenie6 11" xfId="1318" xr:uid="{00000000-0005-0000-0000-000028050000}"/>
    <cellStyle name="Zvýraznenie6 12" xfId="1319" xr:uid="{00000000-0005-0000-0000-000029050000}"/>
    <cellStyle name="Zvýraznenie6 13" xfId="1320" xr:uid="{00000000-0005-0000-0000-00002A050000}"/>
    <cellStyle name="Zvýraznenie6 14" xfId="1321" xr:uid="{00000000-0005-0000-0000-00002B050000}"/>
    <cellStyle name="Zvýraznenie6 15" xfId="1322" xr:uid="{00000000-0005-0000-0000-00002C050000}"/>
    <cellStyle name="Zvýraznenie6 16" xfId="1323" xr:uid="{00000000-0005-0000-0000-00002D050000}"/>
    <cellStyle name="Zvýraznenie6 2" xfId="1324" xr:uid="{00000000-0005-0000-0000-00002E050000}"/>
    <cellStyle name="Zvýraznenie6 3" xfId="1325" xr:uid="{00000000-0005-0000-0000-00002F050000}"/>
    <cellStyle name="Zvýraznenie6 4" xfId="1326" xr:uid="{00000000-0005-0000-0000-000030050000}"/>
    <cellStyle name="Zvýraznenie6 5" xfId="1327" xr:uid="{00000000-0005-0000-0000-000031050000}"/>
    <cellStyle name="Zvýraznenie6 6" xfId="1328" xr:uid="{00000000-0005-0000-0000-000032050000}"/>
    <cellStyle name="Zvýraznenie6 7" xfId="1329" xr:uid="{00000000-0005-0000-0000-000033050000}"/>
    <cellStyle name="Zvýraznenie6 8" xfId="1330" xr:uid="{00000000-0005-0000-0000-000034050000}"/>
    <cellStyle name="Zvýraznenie6 9" xfId="1331" xr:uid="{00000000-0005-0000-0000-00003505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3398520</xdr:colOff>
      <xdr:row>1</xdr:row>
      <xdr:rowOff>26670</xdr:rowOff>
    </xdr:from>
    <xdr:to>
      <xdr:col>3</xdr:col>
      <xdr:colOff>727075</xdr:colOff>
      <xdr:row>4</xdr:row>
      <xdr:rowOff>179070</xdr:rowOff>
    </xdr:to>
    <xdr:pic>
      <xdr:nvPicPr>
        <xdr:cNvPr id="5" name="Obrázok 4" descr="C:\Users\roken\AppData\Local\Microsoft\Windows\Temporary Internet Files\Content.Outlook\MFYW9JLC\Wavin logo Connect to Better (gradient)_300dpi_100x37mm_C_NR-29689 (00000002).TIF">
          <a:extLst>
            <a:ext uri="{FF2B5EF4-FFF2-40B4-BE49-F238E27FC236}">
              <a16:creationId xmlns:a16="http://schemas.microsoft.com/office/drawing/2014/main" id="{C027ADAF-02DA-4366-8839-EBEF7FE63E9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3470" y="169545"/>
          <a:ext cx="1433830" cy="5810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72390</xdr:colOff>
      <xdr:row>4</xdr:row>
      <xdr:rowOff>201930</xdr:rowOff>
    </xdr:from>
    <xdr:to>
      <xdr:col>2</xdr:col>
      <xdr:colOff>3429000</xdr:colOff>
      <xdr:row>8</xdr:row>
      <xdr:rowOff>0</xdr:rowOff>
    </xdr:to>
    <xdr:sp macro="" textlink="">
      <xdr:nvSpPr>
        <xdr:cNvPr id="6" name="BlokTextu 5">
          <a:extLst>
            <a:ext uri="{FF2B5EF4-FFF2-40B4-BE49-F238E27FC236}">
              <a16:creationId xmlns:a16="http://schemas.microsoft.com/office/drawing/2014/main" id="{C99019F8-F91B-4E0A-900F-0742DCD25F1D}"/>
            </a:ext>
          </a:extLst>
        </xdr:cNvPr>
        <xdr:cNvSpPr txBox="1"/>
      </xdr:nvSpPr>
      <xdr:spPr>
        <a:xfrm>
          <a:off x="1577340" y="1040130"/>
          <a:ext cx="3356610" cy="685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8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Systém Ekoplastik PPR</a:t>
          </a:r>
          <a:endParaRPr lang="sk-SK" sz="1100"/>
        </a:p>
        <a:p>
          <a:pPr algn="ctr"/>
          <a:endParaRPr lang="sk-SK" sz="1100"/>
        </a:p>
      </xdr:txBody>
    </xdr:sp>
    <xdr:clientData/>
  </xdr:twoCellAnchor>
  <xdr:twoCellAnchor>
    <xdr:from>
      <xdr:col>0</xdr:col>
      <xdr:colOff>0</xdr:colOff>
      <xdr:row>0</xdr:row>
      <xdr:rowOff>19050</xdr:rowOff>
    </xdr:from>
    <xdr:to>
      <xdr:col>2</xdr:col>
      <xdr:colOff>14817</xdr:colOff>
      <xdr:row>8</xdr:row>
      <xdr:rowOff>34290</xdr:rowOff>
    </xdr:to>
    <xdr:sp macro="" textlink="">
      <xdr:nvSpPr>
        <xdr:cNvPr id="7" name="Textové pole 2">
          <a:extLst>
            <a:ext uri="{FF2B5EF4-FFF2-40B4-BE49-F238E27FC236}">
              <a16:creationId xmlns:a16="http://schemas.microsoft.com/office/drawing/2014/main" id="{2D3DDAEA-BE90-456C-AD1B-641FD72EB18C}"/>
            </a:ext>
          </a:extLst>
        </xdr:cNvPr>
        <xdr:cNvSpPr txBox="1">
          <a:spLocks noChangeArrowheads="1"/>
        </xdr:cNvSpPr>
      </xdr:nvSpPr>
      <xdr:spPr bwMode="auto">
        <a:xfrm>
          <a:off x="0" y="19050"/>
          <a:ext cx="1519767" cy="195834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50000"/>
            </a:lnSpc>
            <a:spcAft>
              <a:spcPts val="0"/>
            </a:spcAft>
          </a:pP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   </a:t>
          </a:r>
          <a:r>
            <a:rPr lang="sk-SK" sz="900" b="1" baseline="0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</a:t>
          </a: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Wavin Slovakia s.r.o.</a:t>
          </a:r>
          <a:endParaRPr lang="sk-SK" sz="9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Adresa: 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00000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</a:t>
          </a: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Partizánska 73 / 916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Bánovce nad Bebravou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957 01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Slovenská republika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Telefón: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+421(0)38 – 760 5895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Webová stránka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www.wavin.sk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E-mail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r>
            <a:rPr lang="sk-SK" sz="800">
              <a:effectLst/>
              <a:latin typeface="+mn-lt"/>
              <a:ea typeface="+mn-ea"/>
              <a:cs typeface="+mn-cs"/>
            </a:rPr>
            <a:t>    </a:t>
          </a:r>
          <a:r>
            <a:rPr lang="sk-SK" sz="800" u="sng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info.sk@wavin.com</a:t>
          </a:r>
          <a:endParaRPr lang="sk-SK" sz="800">
            <a:effectLst/>
            <a:latin typeface="+mn-lt"/>
            <a:ea typeface="+mn-ea"/>
            <a:cs typeface="+mn-cs"/>
          </a:endParaRPr>
        </a:p>
        <a:p>
          <a:r>
            <a:rPr lang="sk-SK" sz="800" u="none">
              <a:effectLst/>
              <a:latin typeface="+mn-lt"/>
              <a:ea typeface="+mn-ea"/>
              <a:cs typeface="+mn-cs"/>
            </a:rPr>
            <a:t>   </a:t>
          </a:r>
          <a:r>
            <a:rPr lang="sk-SK" sz="800" u="none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objednavky.wsk@wavin.com</a:t>
          </a:r>
          <a:endParaRPr lang="sk-SK" sz="800" u="none">
            <a:effectLst/>
            <a:latin typeface="+mn-lt"/>
            <a:ea typeface="+mn-ea"/>
            <a:cs typeface="+mn-cs"/>
          </a:endParaRPr>
        </a:p>
        <a:p>
          <a:pPr marL="1270" indent="635">
            <a:lnSpc>
              <a:spcPct val="107000"/>
            </a:lnSpc>
            <a:spcAft>
              <a:spcPts val="80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 </a:t>
          </a:r>
          <a:endParaRPr lang="sk-SK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07000"/>
            </a:lnSpc>
            <a:spcAft>
              <a:spcPts val="800"/>
            </a:spcAft>
          </a:pPr>
          <a:r>
            <a:rPr lang="sk-SK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34998626667073579"/>
  </sheetPr>
  <dimension ref="A1:K594"/>
  <sheetViews>
    <sheetView tabSelected="1" zoomScaleNormal="100" workbookViewId="0">
      <pane ySplit="12" topLeftCell="A13" activePane="bottomLeft" state="frozen"/>
      <selection pane="bottomLeft" activeCell="E10" sqref="E10"/>
    </sheetView>
  </sheetViews>
  <sheetFormatPr defaultColWidth="9.140625" defaultRowHeight="12.75" x14ac:dyDescent="0.2"/>
  <cols>
    <col min="1" max="1" width="13.28515625" style="3" customWidth="1"/>
    <col min="2" max="2" width="13.42578125" style="3" customWidth="1"/>
    <col min="3" max="3" width="61.5703125" style="1" customWidth="1"/>
    <col min="4" max="4" width="14.5703125" style="2" customWidth="1"/>
    <col min="5" max="5" width="14.28515625" style="12" customWidth="1"/>
    <col min="6" max="6" width="11.5703125" style="35" customWidth="1"/>
    <col min="7" max="7" width="10.140625" style="35" customWidth="1"/>
    <col min="8" max="8" width="26.140625" style="35" customWidth="1"/>
    <col min="9" max="9" width="14.140625" style="57" bestFit="1" customWidth="1"/>
    <col min="10" max="10" width="9.140625" style="1"/>
    <col min="11" max="11" width="9.7109375" style="1" bestFit="1" customWidth="1"/>
    <col min="12" max="16384" width="9.140625" style="1"/>
  </cols>
  <sheetData>
    <row r="1" spans="1:9" ht="11.25" customHeight="1" x14ac:dyDescent="0.2">
      <c r="A1" s="13"/>
      <c r="B1" s="13"/>
      <c r="C1" s="14"/>
      <c r="D1" s="15"/>
      <c r="E1" s="16"/>
    </row>
    <row r="2" spans="1:9" x14ac:dyDescent="0.2">
      <c r="A2" s="13"/>
      <c r="B2" s="13"/>
      <c r="C2" s="14"/>
      <c r="D2" s="15"/>
      <c r="E2" s="16"/>
    </row>
    <row r="3" spans="1:9" ht="10.5" customHeight="1" x14ac:dyDescent="0.2">
      <c r="A3" s="4"/>
      <c r="B3" s="4"/>
      <c r="C3" s="5"/>
      <c r="D3" s="6"/>
      <c r="E3" s="7"/>
    </row>
    <row r="4" spans="1:9" ht="10.5" customHeight="1" x14ac:dyDescent="0.2">
      <c r="A4" s="8"/>
      <c r="B4" s="8"/>
      <c r="C4" s="9"/>
      <c r="D4" s="10"/>
      <c r="E4" s="11"/>
    </row>
    <row r="5" spans="1:9" ht="50.25" customHeight="1" x14ac:dyDescent="0.2">
      <c r="A5" s="38"/>
      <c r="B5" s="38"/>
      <c r="C5" s="19"/>
      <c r="D5" s="18"/>
      <c r="E5" s="17"/>
    </row>
    <row r="6" spans="1:9" ht="12" customHeight="1" x14ac:dyDescent="0.2">
      <c r="A6" s="39"/>
      <c r="B6" s="39"/>
      <c r="C6" s="20"/>
      <c r="D6" s="25"/>
      <c r="E6" s="26"/>
    </row>
    <row r="7" spans="1:9" ht="12" customHeight="1" x14ac:dyDescent="0.2">
      <c r="A7" s="39"/>
      <c r="B7" s="39"/>
      <c r="C7" s="20"/>
      <c r="D7" s="25"/>
      <c r="E7" s="26"/>
    </row>
    <row r="8" spans="1:9" ht="12" customHeight="1" x14ac:dyDescent="0.2">
      <c r="A8" s="39"/>
      <c r="B8" s="39"/>
      <c r="C8" s="20"/>
      <c r="D8" s="25"/>
      <c r="E8" s="47" t="s">
        <v>1687</v>
      </c>
    </row>
    <row r="9" spans="1:9" ht="12" customHeight="1" x14ac:dyDescent="0.2">
      <c r="A9" s="39"/>
      <c r="B9" s="39"/>
      <c r="C9" s="20"/>
      <c r="D9" s="25"/>
      <c r="E9" s="47" t="s">
        <v>957</v>
      </c>
    </row>
    <row r="10" spans="1:9" ht="12" customHeight="1" x14ac:dyDescent="0.2">
      <c r="A10" s="21"/>
      <c r="B10" s="39"/>
      <c r="C10" s="22" t="s">
        <v>634</v>
      </c>
      <c r="D10" s="29" t="s">
        <v>4</v>
      </c>
      <c r="E10" s="31">
        <v>0</v>
      </c>
    </row>
    <row r="11" spans="1:9" ht="12" customHeight="1" x14ac:dyDescent="0.2">
      <c r="A11" s="21"/>
      <c r="B11" s="39"/>
      <c r="C11" s="22"/>
      <c r="D11" s="30" t="s">
        <v>5</v>
      </c>
      <c r="E11" s="32">
        <v>0</v>
      </c>
    </row>
    <row r="12" spans="1:9" ht="12" customHeight="1" x14ac:dyDescent="0.2">
      <c r="A12" s="23" t="s">
        <v>676</v>
      </c>
      <c r="B12" s="23" t="s">
        <v>1</v>
      </c>
      <c r="C12" s="23" t="s">
        <v>0</v>
      </c>
      <c r="D12" s="24" t="s">
        <v>2</v>
      </c>
      <c r="E12" s="24" t="s">
        <v>3</v>
      </c>
      <c r="F12" s="24" t="s">
        <v>1675</v>
      </c>
      <c r="G12" s="48" t="s">
        <v>1674</v>
      </c>
      <c r="H12" s="48"/>
      <c r="I12" s="48" t="s">
        <v>1636</v>
      </c>
    </row>
    <row r="13" spans="1:9" x14ac:dyDescent="0.2">
      <c r="A13" s="43"/>
      <c r="B13" s="43"/>
      <c r="C13" s="46" t="s">
        <v>889</v>
      </c>
      <c r="D13" s="44"/>
      <c r="E13" s="45"/>
      <c r="F13" s="34"/>
      <c r="G13" s="64"/>
      <c r="H13" s="49"/>
    </row>
    <row r="14" spans="1:9" x14ac:dyDescent="0.2">
      <c r="A14" s="40"/>
      <c r="B14" s="40"/>
      <c r="C14" s="60" t="s">
        <v>1667</v>
      </c>
      <c r="D14" s="41"/>
      <c r="E14" s="28"/>
      <c r="F14" s="34"/>
      <c r="G14" s="64"/>
      <c r="H14" s="49"/>
    </row>
    <row r="15" spans="1:9" x14ac:dyDescent="0.2">
      <c r="A15" s="40">
        <v>3044793</v>
      </c>
      <c r="B15" s="40" t="s">
        <v>6</v>
      </c>
      <c r="C15" s="36" t="s">
        <v>320</v>
      </c>
      <c r="D15" s="41">
        <v>1.35</v>
      </c>
      <c r="E15" s="28">
        <f t="shared" ref="E15:E46" si="0">D15-(D15*$E$10)</f>
        <v>1.35</v>
      </c>
      <c r="F15" s="64">
        <v>100</v>
      </c>
      <c r="G15" s="64"/>
      <c r="H15" s="49"/>
      <c r="I15" s="57" t="s">
        <v>1104</v>
      </c>
    </row>
    <row r="16" spans="1:9" x14ac:dyDescent="0.2">
      <c r="A16" s="40">
        <v>3044798</v>
      </c>
      <c r="B16" s="40" t="s">
        <v>7</v>
      </c>
      <c r="C16" s="36" t="s">
        <v>321</v>
      </c>
      <c r="D16" s="41">
        <v>1.94</v>
      </c>
      <c r="E16" s="28">
        <f t="shared" si="0"/>
        <v>1.94</v>
      </c>
      <c r="F16" s="64">
        <v>60</v>
      </c>
      <c r="G16" s="64"/>
      <c r="H16" s="49"/>
      <c r="I16" s="57" t="s">
        <v>1105</v>
      </c>
    </row>
    <row r="17" spans="1:9" x14ac:dyDescent="0.2">
      <c r="A17" s="40">
        <v>3044799</v>
      </c>
      <c r="B17" s="40" t="s">
        <v>8</v>
      </c>
      <c r="C17" s="36" t="s">
        <v>490</v>
      </c>
      <c r="D17" s="41">
        <v>2.77</v>
      </c>
      <c r="E17" s="28">
        <f t="shared" si="0"/>
        <v>2.77</v>
      </c>
      <c r="F17" s="64">
        <v>40</v>
      </c>
      <c r="G17" s="64"/>
      <c r="H17" s="49"/>
      <c r="I17" s="57" t="s">
        <v>1106</v>
      </c>
    </row>
    <row r="18" spans="1:9" x14ac:dyDescent="0.2">
      <c r="A18" s="40">
        <v>3044800</v>
      </c>
      <c r="B18" s="40" t="s">
        <v>9</v>
      </c>
      <c r="C18" s="36" t="s">
        <v>491</v>
      </c>
      <c r="D18" s="41">
        <v>4.38</v>
      </c>
      <c r="E18" s="28">
        <f t="shared" si="0"/>
        <v>4.38</v>
      </c>
      <c r="F18" s="64">
        <v>24</v>
      </c>
      <c r="G18" s="64"/>
      <c r="H18" s="49"/>
      <c r="I18" s="57" t="s">
        <v>1107</v>
      </c>
    </row>
    <row r="19" spans="1:9" x14ac:dyDescent="0.2">
      <c r="A19" s="40">
        <v>3044801</v>
      </c>
      <c r="B19" s="40" t="s">
        <v>10</v>
      </c>
      <c r="C19" s="36" t="s">
        <v>492</v>
      </c>
      <c r="D19" s="41">
        <v>7.44</v>
      </c>
      <c r="E19" s="28">
        <f t="shared" si="0"/>
        <v>7.44</v>
      </c>
      <c r="F19" s="64">
        <v>16</v>
      </c>
      <c r="G19" s="64"/>
      <c r="H19" s="49"/>
      <c r="I19" s="57" t="s">
        <v>1108</v>
      </c>
    </row>
    <row r="20" spans="1:9" x14ac:dyDescent="0.2">
      <c r="A20" s="40">
        <v>3044802</v>
      </c>
      <c r="B20" s="40" t="s">
        <v>11</v>
      </c>
      <c r="C20" s="36" t="s">
        <v>493</v>
      </c>
      <c r="D20" s="41">
        <v>11.67</v>
      </c>
      <c r="E20" s="28">
        <f t="shared" si="0"/>
        <v>11.67</v>
      </c>
      <c r="F20" s="64">
        <v>12</v>
      </c>
      <c r="G20" s="64"/>
      <c r="H20" s="49"/>
      <c r="I20" s="57" t="s">
        <v>1109</v>
      </c>
    </row>
    <row r="21" spans="1:9" x14ac:dyDescent="0.2">
      <c r="A21" s="40">
        <v>3044807</v>
      </c>
      <c r="B21" s="40" t="s">
        <v>12</v>
      </c>
      <c r="C21" s="36" t="s">
        <v>494</v>
      </c>
      <c r="D21" s="41">
        <v>17.98</v>
      </c>
      <c r="E21" s="28">
        <f t="shared" si="0"/>
        <v>17.98</v>
      </c>
      <c r="F21" s="64">
        <v>8</v>
      </c>
      <c r="G21" s="64"/>
      <c r="H21" s="49"/>
      <c r="I21" s="57" t="s">
        <v>1110</v>
      </c>
    </row>
    <row r="22" spans="1:9" x14ac:dyDescent="0.2">
      <c r="A22" s="40">
        <v>3044808</v>
      </c>
      <c r="B22" s="40" t="s">
        <v>13</v>
      </c>
      <c r="C22" s="36" t="s">
        <v>495</v>
      </c>
      <c r="D22" s="41">
        <v>27.77</v>
      </c>
      <c r="E22" s="28">
        <f t="shared" si="0"/>
        <v>27.77</v>
      </c>
      <c r="F22" s="64">
        <v>4</v>
      </c>
      <c r="G22" s="64"/>
      <c r="H22" s="49"/>
      <c r="I22" s="57" t="s">
        <v>1111</v>
      </c>
    </row>
    <row r="23" spans="1:9" x14ac:dyDescent="0.2">
      <c r="A23" s="40">
        <v>3044809</v>
      </c>
      <c r="B23" s="40" t="s">
        <v>14</v>
      </c>
      <c r="C23" s="36" t="s">
        <v>322</v>
      </c>
      <c r="D23" s="41">
        <v>36.01</v>
      </c>
      <c r="E23" s="28">
        <f t="shared" si="0"/>
        <v>36.01</v>
      </c>
      <c r="F23" s="64">
        <v>4</v>
      </c>
      <c r="G23" s="64"/>
      <c r="H23" s="49"/>
      <c r="I23" s="57" t="s">
        <v>1112</v>
      </c>
    </row>
    <row r="24" spans="1:9" x14ac:dyDescent="0.2">
      <c r="A24" s="40">
        <v>3044810</v>
      </c>
      <c r="B24" s="40" t="s">
        <v>15</v>
      </c>
      <c r="C24" s="36" t="s">
        <v>323</v>
      </c>
      <c r="D24" s="41">
        <v>38.54</v>
      </c>
      <c r="E24" s="28">
        <f t="shared" si="0"/>
        <v>38.54</v>
      </c>
      <c r="F24" s="64">
        <v>4</v>
      </c>
      <c r="G24" s="64"/>
      <c r="H24" s="49"/>
      <c r="I24" s="57" t="s">
        <v>1113</v>
      </c>
    </row>
    <row r="25" spans="1:9" x14ac:dyDescent="0.2">
      <c r="A25" s="40">
        <v>3044812</v>
      </c>
      <c r="B25" s="40" t="s">
        <v>16</v>
      </c>
      <c r="C25" s="36" t="s">
        <v>496</v>
      </c>
      <c r="D25" s="41">
        <v>1.27</v>
      </c>
      <c r="E25" s="28">
        <f t="shared" si="0"/>
        <v>1.27</v>
      </c>
      <c r="F25" s="64">
        <v>160</v>
      </c>
      <c r="G25" s="64"/>
      <c r="H25" s="49"/>
      <c r="I25" s="57" t="s">
        <v>1114</v>
      </c>
    </row>
    <row r="26" spans="1:9" x14ac:dyDescent="0.2">
      <c r="A26" s="40">
        <v>3044813</v>
      </c>
      <c r="B26" s="40" t="s">
        <v>17</v>
      </c>
      <c r="C26" s="36" t="s">
        <v>497</v>
      </c>
      <c r="D26" s="41">
        <v>1.43</v>
      </c>
      <c r="E26" s="28">
        <f t="shared" si="0"/>
        <v>1.43</v>
      </c>
      <c r="F26" s="64">
        <v>100</v>
      </c>
      <c r="G26" s="64"/>
      <c r="H26" s="49"/>
      <c r="I26" s="57" t="s">
        <v>1115</v>
      </c>
    </row>
    <row r="27" spans="1:9" x14ac:dyDescent="0.2">
      <c r="A27" s="40">
        <v>3044814</v>
      </c>
      <c r="B27" s="40" t="s">
        <v>18</v>
      </c>
      <c r="C27" s="36" t="s">
        <v>498</v>
      </c>
      <c r="D27" s="41">
        <v>2.2800000000000002</v>
      </c>
      <c r="E27" s="28">
        <f t="shared" si="0"/>
        <v>2.2800000000000002</v>
      </c>
      <c r="F27" s="64">
        <v>60</v>
      </c>
      <c r="G27" s="64"/>
      <c r="H27" s="49"/>
      <c r="I27" s="57" t="s">
        <v>1116</v>
      </c>
    </row>
    <row r="28" spans="1:9" x14ac:dyDescent="0.2">
      <c r="A28" s="40">
        <v>3044815</v>
      </c>
      <c r="B28" s="40" t="s">
        <v>19</v>
      </c>
      <c r="C28" s="36" t="s">
        <v>499</v>
      </c>
      <c r="D28" s="41">
        <v>3.72</v>
      </c>
      <c r="E28" s="28">
        <f t="shared" si="0"/>
        <v>3.72</v>
      </c>
      <c r="F28" s="64">
        <v>40</v>
      </c>
      <c r="G28" s="64"/>
      <c r="H28" s="49"/>
      <c r="I28" s="57" t="s">
        <v>1117</v>
      </c>
    </row>
    <row r="29" spans="1:9" x14ac:dyDescent="0.2">
      <c r="A29" s="40">
        <v>3044816</v>
      </c>
      <c r="B29" s="40" t="s">
        <v>20</v>
      </c>
      <c r="C29" s="36" t="s">
        <v>500</v>
      </c>
      <c r="D29" s="41">
        <v>5.62</v>
      </c>
      <c r="E29" s="28">
        <f t="shared" si="0"/>
        <v>5.62</v>
      </c>
      <c r="F29" s="64">
        <v>24</v>
      </c>
      <c r="G29" s="64"/>
      <c r="H29" s="49"/>
      <c r="I29" s="57" t="s">
        <v>1118</v>
      </c>
    </row>
    <row r="30" spans="1:9" x14ac:dyDescent="0.2">
      <c r="A30" s="40">
        <v>3044817</v>
      </c>
      <c r="B30" s="40" t="s">
        <v>21</v>
      </c>
      <c r="C30" s="36" t="s">
        <v>324</v>
      </c>
      <c r="D30" s="41">
        <v>8.5400000000000009</v>
      </c>
      <c r="E30" s="28">
        <f t="shared" si="0"/>
        <v>8.5400000000000009</v>
      </c>
      <c r="F30" s="64">
        <v>16</v>
      </c>
      <c r="G30" s="64"/>
      <c r="H30" s="49"/>
      <c r="I30" s="57" t="s">
        <v>1119</v>
      </c>
    </row>
    <row r="31" spans="1:9" x14ac:dyDescent="0.2">
      <c r="A31" s="40">
        <v>3032800</v>
      </c>
      <c r="B31" s="40" t="s">
        <v>22</v>
      </c>
      <c r="C31" s="36" t="s">
        <v>501</v>
      </c>
      <c r="D31" s="41">
        <v>13.84</v>
      </c>
      <c r="E31" s="28">
        <f t="shared" si="0"/>
        <v>13.84</v>
      </c>
      <c r="F31" s="64">
        <v>12</v>
      </c>
      <c r="G31" s="64"/>
      <c r="H31" s="49"/>
      <c r="I31" s="57" t="s">
        <v>1120</v>
      </c>
    </row>
    <row r="32" spans="1:9" x14ac:dyDescent="0.2">
      <c r="A32" s="40">
        <v>3044818</v>
      </c>
      <c r="B32" s="40" t="s">
        <v>23</v>
      </c>
      <c r="C32" s="36" t="s">
        <v>325</v>
      </c>
      <c r="D32" s="41">
        <v>20.87</v>
      </c>
      <c r="E32" s="28">
        <f t="shared" si="0"/>
        <v>20.87</v>
      </c>
      <c r="F32" s="64">
        <v>8</v>
      </c>
      <c r="G32" s="64"/>
      <c r="H32" s="49"/>
      <c r="I32" s="57" t="s">
        <v>1121</v>
      </c>
    </row>
    <row r="33" spans="1:9" x14ac:dyDescent="0.2">
      <c r="A33" s="40">
        <v>3044819</v>
      </c>
      <c r="B33" s="40" t="s">
        <v>24</v>
      </c>
      <c r="C33" s="36" t="s">
        <v>326</v>
      </c>
      <c r="D33" s="41">
        <v>35.07</v>
      </c>
      <c r="E33" s="28">
        <f t="shared" si="0"/>
        <v>35.07</v>
      </c>
      <c r="F33" s="64">
        <v>4</v>
      </c>
      <c r="G33" s="64"/>
      <c r="H33" s="49"/>
      <c r="I33" s="57" t="s">
        <v>1122</v>
      </c>
    </row>
    <row r="34" spans="1:9" x14ac:dyDescent="0.2">
      <c r="A34" s="40">
        <v>3044820</v>
      </c>
      <c r="B34" s="40" t="s">
        <v>25</v>
      </c>
      <c r="C34" s="36" t="s">
        <v>327</v>
      </c>
      <c r="D34" s="41">
        <v>53.550000000000004</v>
      </c>
      <c r="E34" s="28">
        <f t="shared" si="0"/>
        <v>53.550000000000004</v>
      </c>
      <c r="F34" s="64">
        <v>4</v>
      </c>
      <c r="G34" s="64"/>
      <c r="H34" s="49"/>
      <c r="I34" s="57" t="s">
        <v>1123</v>
      </c>
    </row>
    <row r="35" spans="1:9" x14ac:dyDescent="0.2">
      <c r="A35" s="40">
        <v>3052481</v>
      </c>
      <c r="B35" s="40" t="s">
        <v>26</v>
      </c>
      <c r="C35" s="36" t="s">
        <v>328</v>
      </c>
      <c r="D35" s="41">
        <v>61.11</v>
      </c>
      <c r="E35" s="28">
        <f t="shared" si="0"/>
        <v>61.11</v>
      </c>
      <c r="F35" s="64">
        <v>4</v>
      </c>
      <c r="G35" s="64"/>
      <c r="H35" s="49"/>
      <c r="I35" s="57" t="s">
        <v>1124</v>
      </c>
    </row>
    <row r="36" spans="1:9" x14ac:dyDescent="0.2">
      <c r="A36" s="40">
        <v>3044803</v>
      </c>
      <c r="B36" s="40" t="s">
        <v>27</v>
      </c>
      <c r="C36" s="36" t="s">
        <v>329</v>
      </c>
      <c r="D36" s="41">
        <v>1.3</v>
      </c>
      <c r="E36" s="28">
        <f t="shared" si="0"/>
        <v>1.3</v>
      </c>
      <c r="F36" s="64">
        <v>160</v>
      </c>
      <c r="G36" s="64"/>
      <c r="H36" s="49"/>
      <c r="I36" s="57" t="s">
        <v>1125</v>
      </c>
    </row>
    <row r="37" spans="1:9" x14ac:dyDescent="0.2">
      <c r="A37" s="40">
        <v>3022989</v>
      </c>
      <c r="B37" s="40" t="s">
        <v>28</v>
      </c>
      <c r="C37" s="36" t="s">
        <v>330</v>
      </c>
      <c r="D37" s="41">
        <v>1.72</v>
      </c>
      <c r="E37" s="28">
        <f t="shared" si="0"/>
        <v>1.72</v>
      </c>
      <c r="F37" s="64">
        <v>100</v>
      </c>
      <c r="G37" s="64"/>
      <c r="H37" s="49"/>
      <c r="I37" s="57" t="s">
        <v>1126</v>
      </c>
    </row>
    <row r="38" spans="1:9" x14ac:dyDescent="0.2">
      <c r="A38" s="40">
        <v>3022990</v>
      </c>
      <c r="B38" s="40" t="s">
        <v>29</v>
      </c>
      <c r="C38" s="36" t="s">
        <v>331</v>
      </c>
      <c r="D38" s="41">
        <v>2.72</v>
      </c>
      <c r="E38" s="28">
        <f t="shared" si="0"/>
        <v>2.72</v>
      </c>
      <c r="F38" s="64">
        <v>60</v>
      </c>
      <c r="G38" s="64"/>
      <c r="H38" s="49"/>
      <c r="I38" s="57" t="s">
        <v>1127</v>
      </c>
    </row>
    <row r="39" spans="1:9" x14ac:dyDescent="0.2">
      <c r="A39" s="40">
        <v>3022991</v>
      </c>
      <c r="B39" s="40" t="s">
        <v>30</v>
      </c>
      <c r="C39" s="36" t="s">
        <v>332</v>
      </c>
      <c r="D39" s="41">
        <v>4.33</v>
      </c>
      <c r="E39" s="28">
        <f t="shared" si="0"/>
        <v>4.33</v>
      </c>
      <c r="F39" s="64">
        <v>40</v>
      </c>
      <c r="G39" s="64"/>
      <c r="H39" s="49"/>
      <c r="I39" s="57" t="s">
        <v>1128</v>
      </c>
    </row>
    <row r="40" spans="1:9" x14ac:dyDescent="0.2">
      <c r="A40" s="40">
        <v>3065683</v>
      </c>
      <c r="B40" s="40" t="s">
        <v>637</v>
      </c>
      <c r="C40" s="36" t="s">
        <v>650</v>
      </c>
      <c r="D40" s="41">
        <v>1.29</v>
      </c>
      <c r="E40" s="28">
        <f t="shared" si="0"/>
        <v>1.29</v>
      </c>
      <c r="F40" s="64">
        <v>160</v>
      </c>
      <c r="G40" s="64"/>
      <c r="H40" s="49"/>
      <c r="I40" s="57" t="s">
        <v>1129</v>
      </c>
    </row>
    <row r="41" spans="1:9" x14ac:dyDescent="0.2">
      <c r="A41" s="40">
        <v>3065684</v>
      </c>
      <c r="B41" s="40" t="s">
        <v>638</v>
      </c>
      <c r="C41" s="36" t="s">
        <v>651</v>
      </c>
      <c r="D41" s="41">
        <v>1.68</v>
      </c>
      <c r="E41" s="28">
        <f t="shared" si="0"/>
        <v>1.68</v>
      </c>
      <c r="F41" s="64">
        <v>100</v>
      </c>
      <c r="G41" s="64"/>
      <c r="H41" s="49"/>
      <c r="I41" s="57" t="s">
        <v>1130</v>
      </c>
    </row>
    <row r="42" spans="1:9" x14ac:dyDescent="0.2">
      <c r="A42" s="40">
        <v>3065685</v>
      </c>
      <c r="B42" s="40" t="s">
        <v>639</v>
      </c>
      <c r="C42" s="36" t="s">
        <v>652</v>
      </c>
      <c r="D42" s="41">
        <v>2.52</v>
      </c>
      <c r="E42" s="28">
        <f t="shared" si="0"/>
        <v>2.52</v>
      </c>
      <c r="F42" s="64">
        <v>60</v>
      </c>
      <c r="G42" s="64"/>
      <c r="H42" s="49"/>
      <c r="I42" s="57" t="s">
        <v>1131</v>
      </c>
    </row>
    <row r="43" spans="1:9" x14ac:dyDescent="0.2">
      <c r="A43" s="40">
        <v>3065686</v>
      </c>
      <c r="B43" s="40" t="s">
        <v>640</v>
      </c>
      <c r="C43" s="36" t="s">
        <v>653</v>
      </c>
      <c r="D43" s="41">
        <v>4.0999999999999996</v>
      </c>
      <c r="E43" s="28">
        <f t="shared" si="0"/>
        <v>4.0999999999999996</v>
      </c>
      <c r="F43" s="64">
        <v>40</v>
      </c>
      <c r="G43" s="64"/>
      <c r="H43" s="49"/>
      <c r="I43" s="57" t="s">
        <v>1132</v>
      </c>
    </row>
    <row r="44" spans="1:9" x14ac:dyDescent="0.2">
      <c r="A44" s="40">
        <v>3065687</v>
      </c>
      <c r="B44" s="40" t="s">
        <v>641</v>
      </c>
      <c r="C44" s="36" t="s">
        <v>654</v>
      </c>
      <c r="D44" s="41">
        <v>6.21</v>
      </c>
      <c r="E44" s="28">
        <f t="shared" si="0"/>
        <v>6.21</v>
      </c>
      <c r="F44" s="64">
        <v>24</v>
      </c>
      <c r="G44" s="64"/>
      <c r="H44" s="49"/>
      <c r="I44" s="57" t="s">
        <v>1133</v>
      </c>
    </row>
    <row r="45" spans="1:9" x14ac:dyDescent="0.2">
      <c r="A45" s="40">
        <v>3065688</v>
      </c>
      <c r="B45" s="40" t="s">
        <v>642</v>
      </c>
      <c r="C45" s="36" t="s">
        <v>655</v>
      </c>
      <c r="D45" s="41">
        <v>10.130000000000001</v>
      </c>
      <c r="E45" s="28">
        <f t="shared" si="0"/>
        <v>10.130000000000001</v>
      </c>
      <c r="F45" s="64">
        <v>16</v>
      </c>
      <c r="G45" s="64"/>
      <c r="H45" s="49"/>
      <c r="I45" s="57" t="s">
        <v>1134</v>
      </c>
    </row>
    <row r="46" spans="1:9" x14ac:dyDescent="0.2">
      <c r="A46" s="40">
        <v>3065689</v>
      </c>
      <c r="B46" s="40" t="s">
        <v>643</v>
      </c>
      <c r="C46" s="36" t="s">
        <v>656</v>
      </c>
      <c r="D46" s="41">
        <v>15.39</v>
      </c>
      <c r="E46" s="28">
        <f t="shared" si="0"/>
        <v>15.39</v>
      </c>
      <c r="F46" s="64">
        <v>12</v>
      </c>
      <c r="G46" s="64"/>
      <c r="H46" s="49"/>
      <c r="I46" s="57" t="s">
        <v>1135</v>
      </c>
    </row>
    <row r="47" spans="1:9" x14ac:dyDescent="0.2">
      <c r="A47" s="40">
        <v>3065690</v>
      </c>
      <c r="B47" s="40" t="s">
        <v>644</v>
      </c>
      <c r="C47" s="36" t="s">
        <v>657</v>
      </c>
      <c r="D47" s="41">
        <v>26.97</v>
      </c>
      <c r="E47" s="28">
        <f t="shared" ref="E47:E78" si="1">D47-(D47*$E$10)</f>
        <v>26.97</v>
      </c>
      <c r="F47" s="64">
        <v>8</v>
      </c>
      <c r="G47" s="64"/>
      <c r="H47" s="49"/>
      <c r="I47" s="57" t="s">
        <v>1136</v>
      </c>
    </row>
    <row r="48" spans="1:9" x14ac:dyDescent="0.2">
      <c r="A48" s="40">
        <v>3065691</v>
      </c>
      <c r="B48" s="40" t="s">
        <v>645</v>
      </c>
      <c r="C48" s="36" t="s">
        <v>658</v>
      </c>
      <c r="D48" s="41">
        <v>40.04</v>
      </c>
      <c r="E48" s="28">
        <f t="shared" si="1"/>
        <v>40.04</v>
      </c>
      <c r="F48" s="64">
        <v>4</v>
      </c>
      <c r="G48" s="64"/>
      <c r="H48" s="49"/>
      <c r="I48" s="57" t="s">
        <v>1137</v>
      </c>
    </row>
    <row r="49" spans="1:9" x14ac:dyDescent="0.2">
      <c r="A49" s="40">
        <v>3065692</v>
      </c>
      <c r="B49" s="40" t="s">
        <v>646</v>
      </c>
      <c r="C49" s="36" t="s">
        <v>659</v>
      </c>
      <c r="D49" s="41">
        <v>59.18</v>
      </c>
      <c r="E49" s="28">
        <f t="shared" si="1"/>
        <v>59.18</v>
      </c>
      <c r="F49" s="64">
        <v>4</v>
      </c>
      <c r="G49" s="64"/>
      <c r="H49" s="49"/>
      <c r="I49" s="57" t="s">
        <v>1138</v>
      </c>
    </row>
    <row r="50" spans="1:9" x14ac:dyDescent="0.2">
      <c r="A50" s="40">
        <v>3065693</v>
      </c>
      <c r="B50" s="40" t="s">
        <v>647</v>
      </c>
      <c r="C50" s="36" t="s">
        <v>660</v>
      </c>
      <c r="D50" s="41">
        <v>70.430000000000007</v>
      </c>
      <c r="E50" s="28">
        <f t="shared" si="1"/>
        <v>70.430000000000007</v>
      </c>
      <c r="F50" s="64">
        <v>4</v>
      </c>
      <c r="G50" s="64"/>
      <c r="H50" s="49"/>
      <c r="I50" s="57" t="s">
        <v>1139</v>
      </c>
    </row>
    <row r="51" spans="1:9" x14ac:dyDescent="0.2">
      <c r="A51" s="40">
        <v>3044680</v>
      </c>
      <c r="B51" s="40" t="s">
        <v>579</v>
      </c>
      <c r="C51" s="36" t="s">
        <v>663</v>
      </c>
      <c r="D51" s="41">
        <v>2.67</v>
      </c>
      <c r="E51" s="28">
        <f t="shared" si="1"/>
        <v>2.67</v>
      </c>
      <c r="F51" s="64">
        <v>100</v>
      </c>
      <c r="G51" s="64"/>
      <c r="H51" s="49"/>
      <c r="I51" s="57" t="s">
        <v>1140</v>
      </c>
    </row>
    <row r="52" spans="1:9" x14ac:dyDescent="0.2">
      <c r="A52" s="40">
        <v>3044681</v>
      </c>
      <c r="B52" s="40" t="s">
        <v>580</v>
      </c>
      <c r="C52" s="36" t="s">
        <v>664</v>
      </c>
      <c r="D52" s="41">
        <v>4.0200000000000005</v>
      </c>
      <c r="E52" s="28">
        <f t="shared" si="1"/>
        <v>4.0200000000000005</v>
      </c>
      <c r="F52" s="64">
        <v>60</v>
      </c>
      <c r="G52" s="64"/>
      <c r="H52" s="49"/>
      <c r="I52" s="57" t="s">
        <v>1141</v>
      </c>
    </row>
    <row r="53" spans="1:9" x14ac:dyDescent="0.2">
      <c r="A53" s="40">
        <v>3044682</v>
      </c>
      <c r="B53" s="40" t="s">
        <v>581</v>
      </c>
      <c r="C53" s="36" t="s">
        <v>665</v>
      </c>
      <c r="D53" s="41">
        <v>5.99</v>
      </c>
      <c r="E53" s="28">
        <f t="shared" si="1"/>
        <v>5.99</v>
      </c>
      <c r="F53" s="64">
        <v>40</v>
      </c>
      <c r="G53" s="64"/>
      <c r="H53" s="49"/>
      <c r="I53" s="57" t="s">
        <v>1142</v>
      </c>
    </row>
    <row r="54" spans="1:9" x14ac:dyDescent="0.2">
      <c r="A54" s="40">
        <v>3044683</v>
      </c>
      <c r="B54" s="40" t="s">
        <v>582</v>
      </c>
      <c r="C54" s="36" t="s">
        <v>666</v>
      </c>
      <c r="D54" s="41">
        <v>9.07</v>
      </c>
      <c r="E54" s="28">
        <f t="shared" si="1"/>
        <v>9.07</v>
      </c>
      <c r="F54" s="64">
        <v>24</v>
      </c>
      <c r="G54" s="64"/>
      <c r="H54" s="49"/>
      <c r="I54" s="57" t="s">
        <v>1143</v>
      </c>
    </row>
    <row r="55" spans="1:9" x14ac:dyDescent="0.2">
      <c r="A55" s="40">
        <v>3044684</v>
      </c>
      <c r="B55" s="40" t="s">
        <v>583</v>
      </c>
      <c r="C55" s="36" t="s">
        <v>667</v>
      </c>
      <c r="D55" s="41">
        <v>13.780000000000001</v>
      </c>
      <c r="E55" s="28">
        <f t="shared" si="1"/>
        <v>13.780000000000001</v>
      </c>
      <c r="F55" s="64">
        <v>16</v>
      </c>
      <c r="G55" s="64"/>
      <c r="H55" s="49"/>
      <c r="I55" s="57" t="s">
        <v>1144</v>
      </c>
    </row>
    <row r="56" spans="1:9" x14ac:dyDescent="0.2">
      <c r="A56" s="40">
        <v>3044685</v>
      </c>
      <c r="B56" s="40" t="s">
        <v>584</v>
      </c>
      <c r="C56" s="36" t="s">
        <v>668</v>
      </c>
      <c r="D56" s="41">
        <v>21</v>
      </c>
      <c r="E56" s="28">
        <f t="shared" si="1"/>
        <v>21</v>
      </c>
      <c r="F56" s="64">
        <v>12</v>
      </c>
      <c r="G56" s="64"/>
      <c r="H56" s="49"/>
      <c r="I56" s="57" t="s">
        <v>1145</v>
      </c>
    </row>
    <row r="57" spans="1:9" x14ac:dyDescent="0.2">
      <c r="A57" s="40">
        <v>3044686</v>
      </c>
      <c r="B57" s="40" t="s">
        <v>585</v>
      </c>
      <c r="C57" s="36" t="s">
        <v>669</v>
      </c>
      <c r="D57" s="41">
        <v>31.19</v>
      </c>
      <c r="E57" s="28">
        <f t="shared" si="1"/>
        <v>31.19</v>
      </c>
      <c r="F57" s="64">
        <v>8</v>
      </c>
      <c r="G57" s="64"/>
      <c r="H57" s="49"/>
      <c r="I57" s="57" t="s">
        <v>1146</v>
      </c>
    </row>
    <row r="58" spans="1:9" x14ac:dyDescent="0.2">
      <c r="A58" s="40">
        <v>3044687</v>
      </c>
      <c r="B58" s="40" t="s">
        <v>586</v>
      </c>
      <c r="C58" s="36" t="s">
        <v>670</v>
      </c>
      <c r="D58" s="41">
        <v>43.44</v>
      </c>
      <c r="E58" s="28">
        <f t="shared" si="1"/>
        <v>43.44</v>
      </c>
      <c r="F58" s="64">
        <v>4</v>
      </c>
      <c r="G58" s="64"/>
      <c r="H58" s="49"/>
      <c r="I58" s="57" t="s">
        <v>1147</v>
      </c>
    </row>
    <row r="59" spans="1:9" x14ac:dyDescent="0.2">
      <c r="A59" s="40">
        <v>3044688</v>
      </c>
      <c r="B59" s="40" t="s">
        <v>587</v>
      </c>
      <c r="C59" s="36" t="s">
        <v>671</v>
      </c>
      <c r="D59" s="41">
        <v>65.62</v>
      </c>
      <c r="E59" s="28">
        <f t="shared" si="1"/>
        <v>65.62</v>
      </c>
      <c r="F59" s="64">
        <v>4</v>
      </c>
      <c r="G59" s="64"/>
      <c r="H59" s="49"/>
      <c r="I59" s="57" t="s">
        <v>1148</v>
      </c>
    </row>
    <row r="60" spans="1:9" x14ac:dyDescent="0.2">
      <c r="A60" s="40">
        <v>3044689</v>
      </c>
      <c r="B60" s="40" t="s">
        <v>588</v>
      </c>
      <c r="C60" s="36" t="s">
        <v>672</v>
      </c>
      <c r="D60" s="41">
        <v>80.62</v>
      </c>
      <c r="E60" s="28">
        <f t="shared" si="1"/>
        <v>80.62</v>
      </c>
      <c r="F60" s="64">
        <v>4</v>
      </c>
      <c r="G60" s="64"/>
      <c r="H60" s="49"/>
      <c r="I60" s="57" t="s">
        <v>1149</v>
      </c>
    </row>
    <row r="61" spans="1:9" x14ac:dyDescent="0.2">
      <c r="A61" s="40">
        <v>3059694</v>
      </c>
      <c r="B61" s="40" t="s">
        <v>738</v>
      </c>
      <c r="C61" s="36" t="s">
        <v>726</v>
      </c>
      <c r="D61" s="41">
        <v>2.2200000000000002</v>
      </c>
      <c r="E61" s="28">
        <f t="shared" si="1"/>
        <v>2.2200000000000002</v>
      </c>
      <c r="F61" s="64">
        <v>100</v>
      </c>
      <c r="G61" s="64"/>
      <c r="H61" s="49"/>
      <c r="I61" s="57" t="s">
        <v>1150</v>
      </c>
    </row>
    <row r="62" spans="1:9" x14ac:dyDescent="0.2">
      <c r="A62" s="40">
        <v>3059695</v>
      </c>
      <c r="B62" s="40" t="s">
        <v>739</v>
      </c>
      <c r="C62" s="36" t="s">
        <v>727</v>
      </c>
      <c r="D62" s="41">
        <v>3.06</v>
      </c>
      <c r="E62" s="28">
        <f t="shared" si="1"/>
        <v>3.06</v>
      </c>
      <c r="F62" s="64">
        <v>60</v>
      </c>
      <c r="G62" s="64"/>
      <c r="H62" s="49"/>
      <c r="I62" s="57" t="s">
        <v>1151</v>
      </c>
    </row>
    <row r="63" spans="1:9" x14ac:dyDescent="0.2">
      <c r="A63" s="40">
        <v>3059696</v>
      </c>
      <c r="B63" s="40" t="s">
        <v>740</v>
      </c>
      <c r="C63" s="36" t="s">
        <v>728</v>
      </c>
      <c r="D63" s="41">
        <v>4.58</v>
      </c>
      <c r="E63" s="28">
        <f t="shared" si="1"/>
        <v>4.58</v>
      </c>
      <c r="F63" s="64">
        <v>40</v>
      </c>
      <c r="G63" s="64"/>
      <c r="H63" s="49"/>
      <c r="I63" s="57" t="s">
        <v>1152</v>
      </c>
    </row>
    <row r="64" spans="1:9" x14ac:dyDescent="0.2">
      <c r="A64" s="40">
        <v>3059697</v>
      </c>
      <c r="B64" s="40" t="s">
        <v>741</v>
      </c>
      <c r="C64" s="36" t="s">
        <v>729</v>
      </c>
      <c r="D64" s="41">
        <v>6.94</v>
      </c>
      <c r="E64" s="28">
        <f t="shared" si="1"/>
        <v>6.94</v>
      </c>
      <c r="F64" s="64">
        <v>24</v>
      </c>
      <c r="G64" s="64"/>
      <c r="H64" s="49"/>
      <c r="I64" s="57" t="s">
        <v>1153</v>
      </c>
    </row>
    <row r="65" spans="1:9" x14ac:dyDescent="0.2">
      <c r="A65" s="40">
        <v>3059698</v>
      </c>
      <c r="B65" s="40" t="s">
        <v>742</v>
      </c>
      <c r="C65" s="36" t="s">
        <v>730</v>
      </c>
      <c r="D65" s="41">
        <v>10.53</v>
      </c>
      <c r="E65" s="28">
        <f t="shared" si="1"/>
        <v>10.53</v>
      </c>
      <c r="F65" s="64">
        <v>16</v>
      </c>
      <c r="G65" s="64"/>
      <c r="H65" s="49"/>
      <c r="I65" s="57" t="s">
        <v>1154</v>
      </c>
    </row>
    <row r="66" spans="1:9" x14ac:dyDescent="0.2">
      <c r="A66" s="40">
        <v>3059719</v>
      </c>
      <c r="B66" s="40" t="s">
        <v>743</v>
      </c>
      <c r="C66" s="36" t="s">
        <v>731</v>
      </c>
      <c r="D66" s="41">
        <v>16.05</v>
      </c>
      <c r="E66" s="28">
        <f t="shared" si="1"/>
        <v>16.05</v>
      </c>
      <c r="F66" s="64">
        <v>12</v>
      </c>
      <c r="G66" s="64"/>
      <c r="H66" s="49"/>
      <c r="I66" s="57" t="s">
        <v>1155</v>
      </c>
    </row>
    <row r="67" spans="1:9" x14ac:dyDescent="0.2">
      <c r="A67" s="40">
        <v>3059720</v>
      </c>
      <c r="B67" s="40" t="s">
        <v>744</v>
      </c>
      <c r="C67" s="36" t="s">
        <v>732</v>
      </c>
      <c r="D67" s="41">
        <v>23.87</v>
      </c>
      <c r="E67" s="28">
        <f t="shared" si="1"/>
        <v>23.87</v>
      </c>
      <c r="F67" s="64">
        <v>8</v>
      </c>
      <c r="G67" s="64"/>
      <c r="H67" s="49"/>
      <c r="I67" s="57" t="s">
        <v>1156</v>
      </c>
    </row>
    <row r="68" spans="1:9" x14ac:dyDescent="0.2">
      <c r="A68" s="40">
        <v>3059721</v>
      </c>
      <c r="B68" s="40" t="s">
        <v>745</v>
      </c>
      <c r="C68" s="36" t="s">
        <v>733</v>
      </c>
      <c r="D68" s="41">
        <v>33.25</v>
      </c>
      <c r="E68" s="28">
        <f t="shared" si="1"/>
        <v>33.25</v>
      </c>
      <c r="F68" s="64">
        <v>4</v>
      </c>
      <c r="G68" s="64"/>
      <c r="H68" s="49"/>
      <c r="I68" s="57" t="s">
        <v>1157</v>
      </c>
    </row>
    <row r="69" spans="1:9" x14ac:dyDescent="0.2">
      <c r="A69" s="40">
        <v>3059722</v>
      </c>
      <c r="B69" s="40" t="s">
        <v>746</v>
      </c>
      <c r="C69" s="36" t="s">
        <v>734</v>
      </c>
      <c r="D69" s="41">
        <v>50.22</v>
      </c>
      <c r="E69" s="28">
        <f t="shared" si="1"/>
        <v>50.22</v>
      </c>
      <c r="F69" s="64">
        <v>4</v>
      </c>
      <c r="G69" s="64"/>
      <c r="H69" s="49"/>
      <c r="I69" s="57" t="s">
        <v>1158</v>
      </c>
    </row>
    <row r="70" spans="1:9" x14ac:dyDescent="0.2">
      <c r="A70" s="40">
        <v>3059723</v>
      </c>
      <c r="B70" s="40" t="s">
        <v>747</v>
      </c>
      <c r="C70" s="36" t="s">
        <v>735</v>
      </c>
      <c r="D70" s="41">
        <v>61.67</v>
      </c>
      <c r="E70" s="28">
        <f t="shared" si="1"/>
        <v>61.67</v>
      </c>
      <c r="F70" s="64">
        <v>4</v>
      </c>
      <c r="G70" s="64"/>
      <c r="H70" s="49"/>
      <c r="I70" s="57" t="s">
        <v>1159</v>
      </c>
    </row>
    <row r="71" spans="1:9" x14ac:dyDescent="0.2">
      <c r="A71" s="40">
        <v>3022020</v>
      </c>
      <c r="B71" s="40" t="s">
        <v>592</v>
      </c>
      <c r="C71" s="36" t="s">
        <v>593</v>
      </c>
      <c r="D71" s="41">
        <v>2.44</v>
      </c>
      <c r="E71" s="28">
        <f t="shared" si="1"/>
        <v>2.44</v>
      </c>
      <c r="F71" s="64">
        <v>120</v>
      </c>
      <c r="G71" s="64"/>
      <c r="H71" s="49"/>
      <c r="I71" s="57" t="s">
        <v>1160</v>
      </c>
    </row>
    <row r="72" spans="1:9" x14ac:dyDescent="0.2">
      <c r="A72" s="40">
        <v>3022022</v>
      </c>
      <c r="B72" s="40" t="s">
        <v>594</v>
      </c>
      <c r="C72" s="36" t="s">
        <v>595</v>
      </c>
      <c r="D72" s="41">
        <v>3.3000000000000003</v>
      </c>
      <c r="E72" s="28">
        <f t="shared" si="1"/>
        <v>3.3000000000000003</v>
      </c>
      <c r="F72" s="64">
        <v>80</v>
      </c>
      <c r="G72" s="64"/>
      <c r="H72" s="49"/>
      <c r="I72" s="57" t="s">
        <v>1161</v>
      </c>
    </row>
    <row r="73" spans="1:9" x14ac:dyDescent="0.2">
      <c r="A73" s="40">
        <v>3022025</v>
      </c>
      <c r="B73" s="40" t="s">
        <v>596</v>
      </c>
      <c r="C73" s="36" t="s">
        <v>597</v>
      </c>
      <c r="D73" s="41">
        <v>4.7700000000000005</v>
      </c>
      <c r="E73" s="28">
        <f t="shared" si="1"/>
        <v>4.7700000000000005</v>
      </c>
      <c r="F73" s="64">
        <v>60</v>
      </c>
      <c r="G73" s="64"/>
      <c r="H73" s="49"/>
      <c r="I73" s="57" t="s">
        <v>1162</v>
      </c>
    </row>
    <row r="74" spans="1:9" x14ac:dyDescent="0.2">
      <c r="A74" s="40">
        <v>3022028</v>
      </c>
      <c r="B74" s="40" t="s">
        <v>598</v>
      </c>
      <c r="C74" s="36" t="s">
        <v>599</v>
      </c>
      <c r="D74" s="41">
        <v>7.17</v>
      </c>
      <c r="E74" s="28">
        <f t="shared" si="1"/>
        <v>7.17</v>
      </c>
      <c r="F74" s="64">
        <v>40</v>
      </c>
      <c r="G74" s="64"/>
      <c r="H74" s="49"/>
      <c r="I74" s="57" t="s">
        <v>1163</v>
      </c>
    </row>
    <row r="75" spans="1:9" x14ac:dyDescent="0.2">
      <c r="A75" s="40">
        <v>3022031</v>
      </c>
      <c r="B75" s="40" t="s">
        <v>600</v>
      </c>
      <c r="C75" s="36" t="s">
        <v>601</v>
      </c>
      <c r="D75" s="41">
        <v>10.34</v>
      </c>
      <c r="E75" s="28">
        <f t="shared" si="1"/>
        <v>10.34</v>
      </c>
      <c r="F75" s="64">
        <v>20</v>
      </c>
      <c r="G75" s="64"/>
      <c r="H75" s="49"/>
      <c r="I75" s="57" t="s">
        <v>1164</v>
      </c>
    </row>
    <row r="76" spans="1:9" x14ac:dyDescent="0.2">
      <c r="A76" s="40">
        <v>3022034</v>
      </c>
      <c r="B76" s="40" t="s">
        <v>602</v>
      </c>
      <c r="C76" s="36" t="s">
        <v>603</v>
      </c>
      <c r="D76" s="41">
        <v>15.56</v>
      </c>
      <c r="E76" s="28">
        <f t="shared" si="1"/>
        <v>15.56</v>
      </c>
      <c r="F76" s="64">
        <v>16</v>
      </c>
      <c r="G76" s="64"/>
      <c r="H76" s="49"/>
      <c r="I76" s="57" t="s">
        <v>1165</v>
      </c>
    </row>
    <row r="77" spans="1:9" x14ac:dyDescent="0.2">
      <c r="A77" s="40">
        <v>3022038</v>
      </c>
      <c r="B77" s="40" t="s">
        <v>604</v>
      </c>
      <c r="C77" s="36" t="s">
        <v>605</v>
      </c>
      <c r="D77" s="41">
        <v>23.31</v>
      </c>
      <c r="E77" s="28">
        <f t="shared" si="1"/>
        <v>23.31</v>
      </c>
      <c r="F77" s="64">
        <v>8</v>
      </c>
      <c r="G77" s="64"/>
      <c r="H77" s="49"/>
      <c r="I77" s="57" t="s">
        <v>1166</v>
      </c>
    </row>
    <row r="78" spans="1:9" x14ac:dyDescent="0.2">
      <c r="A78" s="40">
        <v>3022041</v>
      </c>
      <c r="B78" s="50" t="s">
        <v>606</v>
      </c>
      <c r="C78" s="36" t="s">
        <v>607</v>
      </c>
      <c r="D78" s="41">
        <v>40.07</v>
      </c>
      <c r="E78" s="28">
        <f t="shared" si="1"/>
        <v>40.07</v>
      </c>
      <c r="F78" s="64">
        <v>8</v>
      </c>
      <c r="G78" s="64"/>
      <c r="H78" s="49"/>
      <c r="I78" s="57" t="s">
        <v>1167</v>
      </c>
    </row>
    <row r="79" spans="1:9" x14ac:dyDescent="0.2">
      <c r="A79" s="40">
        <v>3022044</v>
      </c>
      <c r="B79" s="40" t="s">
        <v>608</v>
      </c>
      <c r="C79" s="36" t="s">
        <v>609</v>
      </c>
      <c r="D79" s="41">
        <v>54.14</v>
      </c>
      <c r="E79" s="28">
        <f t="shared" ref="E79:E85" si="2">D79-(D79*$E$10)</f>
        <v>54.14</v>
      </c>
      <c r="F79" s="64">
        <v>4</v>
      </c>
      <c r="G79" s="64"/>
      <c r="H79" s="49"/>
      <c r="I79" s="57" t="s">
        <v>1168</v>
      </c>
    </row>
    <row r="80" spans="1:9" x14ac:dyDescent="0.2">
      <c r="A80" s="40">
        <v>3022045</v>
      </c>
      <c r="B80" s="40" t="s">
        <v>610</v>
      </c>
      <c r="C80" s="36" t="s">
        <v>611</v>
      </c>
      <c r="D80" s="41">
        <v>86.99</v>
      </c>
      <c r="E80" s="28">
        <f t="shared" si="2"/>
        <v>86.99</v>
      </c>
      <c r="F80" s="64">
        <v>4</v>
      </c>
      <c r="G80" s="64"/>
      <c r="H80" s="49"/>
      <c r="I80" s="57" t="s">
        <v>1169</v>
      </c>
    </row>
    <row r="81" spans="1:9" x14ac:dyDescent="0.2">
      <c r="A81" s="40">
        <v>3059965</v>
      </c>
      <c r="B81" s="40" t="s">
        <v>32</v>
      </c>
      <c r="C81" s="36" t="s">
        <v>334</v>
      </c>
      <c r="D81" s="41">
        <v>1.3800000000000001</v>
      </c>
      <c r="E81" s="28">
        <f t="shared" si="2"/>
        <v>1.3800000000000001</v>
      </c>
      <c r="F81" s="64">
        <v>200</v>
      </c>
      <c r="G81" s="64"/>
      <c r="H81" s="49"/>
      <c r="I81" s="57" t="s">
        <v>1170</v>
      </c>
    </row>
    <row r="82" spans="1:9" x14ac:dyDescent="0.2">
      <c r="A82" s="40">
        <v>3053178</v>
      </c>
      <c r="B82" s="40" t="s">
        <v>753</v>
      </c>
      <c r="C82" s="36" t="s">
        <v>748</v>
      </c>
      <c r="D82" s="41">
        <v>1.26</v>
      </c>
      <c r="E82" s="28">
        <f t="shared" si="2"/>
        <v>1.26</v>
      </c>
      <c r="F82" s="64">
        <v>100</v>
      </c>
      <c r="G82" s="64"/>
      <c r="H82" s="49"/>
      <c r="I82" s="57" t="s">
        <v>1171</v>
      </c>
    </row>
    <row r="83" spans="1:9" x14ac:dyDescent="0.2">
      <c r="A83" s="40">
        <v>3059966</v>
      </c>
      <c r="B83" s="40" t="s">
        <v>33</v>
      </c>
      <c r="C83" s="36" t="s">
        <v>335</v>
      </c>
      <c r="D83" s="41">
        <v>1.37</v>
      </c>
      <c r="E83" s="28">
        <f t="shared" si="2"/>
        <v>1.37</v>
      </c>
      <c r="F83" s="64">
        <v>200</v>
      </c>
      <c r="G83" s="64"/>
      <c r="H83" s="49"/>
      <c r="I83" s="57" t="s">
        <v>1172</v>
      </c>
    </row>
    <row r="84" spans="1:9" x14ac:dyDescent="0.2">
      <c r="A84" s="40">
        <v>3044796</v>
      </c>
      <c r="B84" s="40" t="s">
        <v>31</v>
      </c>
      <c r="C84" s="36" t="s">
        <v>333</v>
      </c>
      <c r="D84" s="41">
        <v>1.26</v>
      </c>
      <c r="E84" s="28">
        <f t="shared" si="2"/>
        <v>1.26</v>
      </c>
      <c r="F84" s="64">
        <v>200</v>
      </c>
      <c r="G84" s="64"/>
      <c r="H84" s="49"/>
      <c r="I84" s="57" t="s">
        <v>1173</v>
      </c>
    </row>
    <row r="85" spans="1:9" x14ac:dyDescent="0.2">
      <c r="A85" s="40">
        <v>3059967</v>
      </c>
      <c r="B85" s="40" t="s">
        <v>34</v>
      </c>
      <c r="C85" s="36" t="s">
        <v>336</v>
      </c>
      <c r="D85" s="41">
        <v>1.69</v>
      </c>
      <c r="E85" s="28">
        <f t="shared" si="2"/>
        <v>1.69</v>
      </c>
      <c r="F85" s="64">
        <v>200</v>
      </c>
      <c r="G85" s="64"/>
      <c r="H85" s="49"/>
      <c r="I85" s="57" t="s">
        <v>1174</v>
      </c>
    </row>
    <row r="86" spans="1:9" x14ac:dyDescent="0.2">
      <c r="A86" s="40">
        <v>3070005</v>
      </c>
      <c r="B86" s="40" t="s">
        <v>1689</v>
      </c>
      <c r="C86" s="36" t="s">
        <v>754</v>
      </c>
      <c r="D86" s="41">
        <v>99.9</v>
      </c>
      <c r="E86" s="42" t="s">
        <v>890</v>
      </c>
      <c r="F86" s="64">
        <v>4</v>
      </c>
      <c r="G86" s="64"/>
      <c r="H86" s="49"/>
      <c r="I86" s="57" t="s">
        <v>1175</v>
      </c>
    </row>
    <row r="87" spans="1:9" x14ac:dyDescent="0.2">
      <c r="A87" s="40">
        <v>3070021</v>
      </c>
      <c r="B87" s="40" t="s">
        <v>1690</v>
      </c>
      <c r="C87" s="36" t="s">
        <v>755</v>
      </c>
      <c r="D87" s="41">
        <v>155.42000000000002</v>
      </c>
      <c r="E87" s="42" t="s">
        <v>890</v>
      </c>
      <c r="F87" s="64">
        <v>4</v>
      </c>
      <c r="G87" s="64"/>
      <c r="H87" s="49"/>
      <c r="I87" s="57" t="s">
        <v>1176</v>
      </c>
    </row>
    <row r="88" spans="1:9" x14ac:dyDescent="0.2">
      <c r="A88" s="58">
        <v>3085949</v>
      </c>
      <c r="B88" s="40" t="s">
        <v>1691</v>
      </c>
      <c r="C88" s="36" t="s">
        <v>1692</v>
      </c>
      <c r="D88" s="41">
        <v>231.95</v>
      </c>
      <c r="E88" s="42" t="s">
        <v>890</v>
      </c>
      <c r="F88" s="64">
        <v>4</v>
      </c>
      <c r="G88" s="64"/>
      <c r="H88" s="49"/>
      <c r="I88" s="57" t="s">
        <v>1711</v>
      </c>
    </row>
    <row r="89" spans="1:9" x14ac:dyDescent="0.2">
      <c r="A89" s="40">
        <v>3085934</v>
      </c>
      <c r="B89" s="40" t="s">
        <v>1688</v>
      </c>
      <c r="C89" s="36" t="s">
        <v>756</v>
      </c>
      <c r="D89" s="41">
        <v>123.56</v>
      </c>
      <c r="E89" s="42" t="s">
        <v>890</v>
      </c>
      <c r="F89" s="64">
        <v>4</v>
      </c>
      <c r="G89" s="64"/>
      <c r="H89" s="49"/>
      <c r="I89" s="57" t="s">
        <v>1177</v>
      </c>
    </row>
    <row r="90" spans="1:9" x14ac:dyDescent="0.2">
      <c r="A90" s="40">
        <v>3085935</v>
      </c>
      <c r="B90" s="40" t="s">
        <v>1665</v>
      </c>
      <c r="C90" s="36" t="s">
        <v>736</v>
      </c>
      <c r="D90" s="41">
        <v>192.02</v>
      </c>
      <c r="E90" s="42" t="s">
        <v>890</v>
      </c>
      <c r="F90" s="64">
        <v>4</v>
      </c>
      <c r="G90" s="64"/>
      <c r="H90" s="49"/>
      <c r="I90" s="57" t="s">
        <v>1681</v>
      </c>
    </row>
    <row r="91" spans="1:9" x14ac:dyDescent="0.2">
      <c r="A91" s="40">
        <v>3085936</v>
      </c>
      <c r="B91" s="40" t="s">
        <v>757</v>
      </c>
      <c r="C91" s="36" t="s">
        <v>737</v>
      </c>
      <c r="D91" s="41">
        <v>301.16000000000003</v>
      </c>
      <c r="E91" s="42" t="s">
        <v>890</v>
      </c>
      <c r="F91" s="64">
        <v>4</v>
      </c>
      <c r="G91" s="64"/>
      <c r="H91" s="49"/>
      <c r="I91" s="57" t="s">
        <v>1178</v>
      </c>
    </row>
    <row r="92" spans="1:9" x14ac:dyDescent="0.2">
      <c r="A92" s="40">
        <v>3022908</v>
      </c>
      <c r="B92" s="40" t="s">
        <v>35</v>
      </c>
      <c r="C92" s="36" t="s">
        <v>502</v>
      </c>
      <c r="D92" s="37">
        <v>0.31</v>
      </c>
      <c r="E92" s="27">
        <f t="shared" ref="E92:E98" si="3">D92-(D92*$E$11)</f>
        <v>0.31</v>
      </c>
      <c r="F92" s="65">
        <v>280</v>
      </c>
      <c r="G92" s="65">
        <v>20</v>
      </c>
      <c r="H92" s="49"/>
      <c r="I92" s="57" t="s">
        <v>1179</v>
      </c>
    </row>
    <row r="93" spans="1:9" x14ac:dyDescent="0.2">
      <c r="A93" s="40">
        <v>3022910</v>
      </c>
      <c r="B93" s="40" t="s">
        <v>36</v>
      </c>
      <c r="C93" s="36" t="s">
        <v>503</v>
      </c>
      <c r="D93" s="37">
        <v>0.28000000000000003</v>
      </c>
      <c r="E93" s="27">
        <f t="shared" si="3"/>
        <v>0.28000000000000003</v>
      </c>
      <c r="F93" s="65">
        <v>260</v>
      </c>
      <c r="G93" s="65">
        <v>20</v>
      </c>
      <c r="H93" s="49"/>
      <c r="I93" s="57" t="s">
        <v>1180</v>
      </c>
    </row>
    <row r="94" spans="1:9" x14ac:dyDescent="0.2">
      <c r="A94" s="40">
        <v>3091549</v>
      </c>
      <c r="B94" s="51" t="s">
        <v>1670</v>
      </c>
      <c r="C94" s="63" t="s">
        <v>1671</v>
      </c>
      <c r="D94" s="37">
        <v>0.45</v>
      </c>
      <c r="E94" s="27">
        <f t="shared" si="3"/>
        <v>0.45</v>
      </c>
      <c r="F94" s="65">
        <v>140</v>
      </c>
      <c r="G94" s="65">
        <v>20</v>
      </c>
      <c r="H94" s="49" t="s">
        <v>1672</v>
      </c>
      <c r="I94" s="57" t="s">
        <v>1682</v>
      </c>
    </row>
    <row r="95" spans="1:9" x14ac:dyDescent="0.2">
      <c r="A95" s="40">
        <v>3088091</v>
      </c>
      <c r="B95" s="40" t="s">
        <v>1039</v>
      </c>
      <c r="C95" s="36" t="s">
        <v>1040</v>
      </c>
      <c r="D95" s="37">
        <v>0.61</v>
      </c>
      <c r="E95" s="27">
        <f t="shared" si="3"/>
        <v>0.61</v>
      </c>
      <c r="F95" s="65">
        <v>90</v>
      </c>
      <c r="G95" s="65">
        <v>10</v>
      </c>
      <c r="H95" s="49"/>
      <c r="I95" s="57" t="s">
        <v>1181</v>
      </c>
    </row>
    <row r="96" spans="1:9" x14ac:dyDescent="0.2">
      <c r="A96" s="40">
        <v>3082236</v>
      </c>
      <c r="B96" s="40" t="s">
        <v>1001</v>
      </c>
      <c r="C96" s="36" t="s">
        <v>1003</v>
      </c>
      <c r="D96" s="37">
        <v>1.1400000000000001</v>
      </c>
      <c r="E96" s="27">
        <f t="shared" si="3"/>
        <v>1.1400000000000001</v>
      </c>
      <c r="F96" s="65">
        <v>50</v>
      </c>
      <c r="G96" s="65">
        <v>5</v>
      </c>
      <c r="H96" s="49"/>
      <c r="I96" s="57" t="s">
        <v>1182</v>
      </c>
    </row>
    <row r="97" spans="1:9" x14ac:dyDescent="0.2">
      <c r="A97" s="40">
        <v>3083450</v>
      </c>
      <c r="B97" s="40" t="s">
        <v>1002</v>
      </c>
      <c r="C97" s="36" t="s">
        <v>1004</v>
      </c>
      <c r="D97" s="37">
        <v>2.73</v>
      </c>
      <c r="E97" s="27">
        <f t="shared" si="3"/>
        <v>2.73</v>
      </c>
      <c r="F97" s="65">
        <v>30</v>
      </c>
      <c r="G97" s="65">
        <v>10</v>
      </c>
      <c r="H97" s="49"/>
      <c r="I97" s="57" t="s">
        <v>1183</v>
      </c>
    </row>
    <row r="98" spans="1:9" x14ac:dyDescent="0.2">
      <c r="A98" s="40">
        <v>3082112</v>
      </c>
      <c r="B98" s="40" t="s">
        <v>978</v>
      </c>
      <c r="C98" s="36" t="s">
        <v>977</v>
      </c>
      <c r="D98" s="37">
        <v>4.83</v>
      </c>
      <c r="E98" s="27">
        <f t="shared" si="3"/>
        <v>4.83</v>
      </c>
      <c r="F98" s="65">
        <v>15</v>
      </c>
      <c r="G98" s="65">
        <v>5</v>
      </c>
      <c r="H98" s="49"/>
      <c r="I98" s="57" t="s">
        <v>1184</v>
      </c>
    </row>
    <row r="99" spans="1:9" x14ac:dyDescent="0.2">
      <c r="A99" s="40">
        <v>3079605</v>
      </c>
      <c r="B99" s="40" t="s">
        <v>894</v>
      </c>
      <c r="C99" s="36" t="s">
        <v>926</v>
      </c>
      <c r="D99" s="37">
        <v>9.66</v>
      </c>
      <c r="E99" s="27">
        <f>D99-(D99*$E$11)</f>
        <v>9.66</v>
      </c>
      <c r="F99" s="65">
        <v>6</v>
      </c>
      <c r="G99" s="65">
        <v>2</v>
      </c>
      <c r="H99" s="49"/>
      <c r="I99" s="57" t="s">
        <v>1185</v>
      </c>
    </row>
    <row r="100" spans="1:9" x14ac:dyDescent="0.2">
      <c r="A100" s="40">
        <v>3079608</v>
      </c>
      <c r="B100" s="40" t="s">
        <v>895</v>
      </c>
      <c r="C100" s="36" t="s">
        <v>928</v>
      </c>
      <c r="D100" s="37">
        <v>19.7</v>
      </c>
      <c r="E100" s="27">
        <f>D100-(D100*$E$11)</f>
        <v>19.7</v>
      </c>
      <c r="F100" s="65">
        <v>6</v>
      </c>
      <c r="G100" s="65">
        <v>1</v>
      </c>
      <c r="H100" s="49"/>
      <c r="I100" s="57" t="s">
        <v>1186</v>
      </c>
    </row>
    <row r="101" spans="1:9" x14ac:dyDescent="0.2">
      <c r="A101" s="40">
        <v>3079611</v>
      </c>
      <c r="B101" s="52" t="s">
        <v>896</v>
      </c>
      <c r="C101" s="36" t="s">
        <v>927</v>
      </c>
      <c r="D101" s="37">
        <v>27.41</v>
      </c>
      <c r="E101" s="27">
        <f>D101-(D101*$E$11)</f>
        <v>27.41</v>
      </c>
      <c r="F101" s="65">
        <v>4</v>
      </c>
      <c r="G101" s="65">
        <v>1</v>
      </c>
      <c r="H101" s="49"/>
      <c r="I101" s="57" t="s">
        <v>1187</v>
      </c>
    </row>
    <row r="102" spans="1:9" x14ac:dyDescent="0.2">
      <c r="A102" s="40">
        <v>3075849</v>
      </c>
      <c r="B102" s="52" t="s">
        <v>758</v>
      </c>
      <c r="C102" s="36" t="s">
        <v>759</v>
      </c>
      <c r="D102" s="37">
        <v>46.11</v>
      </c>
      <c r="E102" s="27">
        <f t="shared" ref="E102:E105" si="4">D102-(D102*$E$11)</f>
        <v>46.11</v>
      </c>
      <c r="F102" s="65">
        <v>2</v>
      </c>
      <c r="G102" s="65">
        <v>1</v>
      </c>
      <c r="H102" s="49"/>
      <c r="I102" s="57" t="s">
        <v>1188</v>
      </c>
    </row>
    <row r="103" spans="1:9" x14ac:dyDescent="0.2">
      <c r="A103" s="40">
        <v>3044823</v>
      </c>
      <c r="B103" s="52" t="s">
        <v>37</v>
      </c>
      <c r="C103" s="36" t="s">
        <v>504</v>
      </c>
      <c r="D103" s="37">
        <v>0.47000000000000003</v>
      </c>
      <c r="E103" s="27">
        <f t="shared" si="4"/>
        <v>0.47000000000000003</v>
      </c>
      <c r="F103" s="65">
        <v>340</v>
      </c>
      <c r="G103" s="65">
        <v>20</v>
      </c>
      <c r="H103" s="49"/>
      <c r="I103" s="57" t="s">
        <v>1189</v>
      </c>
    </row>
    <row r="104" spans="1:9" x14ac:dyDescent="0.2">
      <c r="A104" s="40">
        <v>3024304</v>
      </c>
      <c r="B104" s="52" t="s">
        <v>38</v>
      </c>
      <c r="C104" s="53" t="s">
        <v>505</v>
      </c>
      <c r="D104" s="37">
        <v>0.39</v>
      </c>
      <c r="E104" s="27">
        <f t="shared" si="4"/>
        <v>0.39</v>
      </c>
      <c r="F104" s="65">
        <v>260</v>
      </c>
      <c r="G104" s="65">
        <v>20</v>
      </c>
      <c r="H104" s="49"/>
      <c r="I104" s="57" t="s">
        <v>1190</v>
      </c>
    </row>
    <row r="105" spans="1:9" x14ac:dyDescent="0.2">
      <c r="A105" s="40">
        <v>3024305</v>
      </c>
      <c r="B105" s="52" t="s">
        <v>39</v>
      </c>
      <c r="C105" s="53" t="s">
        <v>506</v>
      </c>
      <c r="D105" s="37">
        <v>0.57000000000000006</v>
      </c>
      <c r="E105" s="27">
        <f t="shared" si="4"/>
        <v>0.57000000000000006</v>
      </c>
      <c r="F105" s="65">
        <v>180</v>
      </c>
      <c r="G105" s="65">
        <v>20</v>
      </c>
      <c r="H105" s="49"/>
      <c r="I105" s="57" t="s">
        <v>1191</v>
      </c>
    </row>
    <row r="106" spans="1:9" x14ac:dyDescent="0.2">
      <c r="A106" s="40">
        <v>3088142</v>
      </c>
      <c r="B106" s="52" t="s">
        <v>1041</v>
      </c>
      <c r="C106" s="53" t="s">
        <v>1042</v>
      </c>
      <c r="D106" s="37">
        <v>0.97</v>
      </c>
      <c r="E106" s="27">
        <f t="shared" ref="E106:E116" si="5">D106-(D106*$E$11)</f>
        <v>0.97</v>
      </c>
      <c r="F106" s="65">
        <v>120</v>
      </c>
      <c r="G106" s="65">
        <v>20</v>
      </c>
      <c r="H106" s="49"/>
      <c r="I106" s="57" t="s">
        <v>1683</v>
      </c>
    </row>
    <row r="107" spans="1:9" x14ac:dyDescent="0.2">
      <c r="A107" s="40">
        <v>3044826</v>
      </c>
      <c r="B107" s="52" t="s">
        <v>40</v>
      </c>
      <c r="C107" s="53" t="s">
        <v>507</v>
      </c>
      <c r="D107" s="37">
        <v>0.77</v>
      </c>
      <c r="E107" s="27">
        <f t="shared" si="5"/>
        <v>0.77</v>
      </c>
      <c r="F107" s="65">
        <v>300</v>
      </c>
      <c r="G107" s="65">
        <v>20</v>
      </c>
      <c r="H107" s="49"/>
      <c r="I107" s="57" t="s">
        <v>1193</v>
      </c>
    </row>
    <row r="108" spans="1:9" x14ac:dyDescent="0.2">
      <c r="A108" s="40">
        <v>3022909</v>
      </c>
      <c r="B108" s="52" t="s">
        <v>41</v>
      </c>
      <c r="C108" s="53" t="s">
        <v>508</v>
      </c>
      <c r="D108" s="37">
        <v>0.42</v>
      </c>
      <c r="E108" s="27">
        <f t="shared" si="5"/>
        <v>0.42</v>
      </c>
      <c r="F108" s="65">
        <v>300</v>
      </c>
      <c r="G108" s="65">
        <v>20</v>
      </c>
      <c r="H108" s="49"/>
      <c r="I108" s="57" t="s">
        <v>1194</v>
      </c>
    </row>
    <row r="109" spans="1:9" x14ac:dyDescent="0.2">
      <c r="A109" s="40">
        <v>3091515</v>
      </c>
      <c r="B109" s="52" t="s">
        <v>1669</v>
      </c>
      <c r="C109" s="62" t="s">
        <v>1668</v>
      </c>
      <c r="D109" s="37">
        <v>0.61</v>
      </c>
      <c r="E109" s="27">
        <f t="shared" si="5"/>
        <v>0.61</v>
      </c>
      <c r="F109" s="65">
        <v>160</v>
      </c>
      <c r="G109" s="65">
        <v>20</v>
      </c>
      <c r="H109" s="49" t="s">
        <v>1673</v>
      </c>
      <c r="I109" s="57" t="s">
        <v>1684</v>
      </c>
    </row>
    <row r="110" spans="1:9" x14ac:dyDescent="0.2">
      <c r="A110" s="40">
        <v>3088092</v>
      </c>
      <c r="B110" s="52" t="s">
        <v>1043</v>
      </c>
      <c r="C110" s="53" t="s">
        <v>1044</v>
      </c>
      <c r="D110" s="37">
        <v>0.83000000000000007</v>
      </c>
      <c r="E110" s="27">
        <f t="shared" si="5"/>
        <v>0.83000000000000007</v>
      </c>
      <c r="F110" s="65">
        <v>120</v>
      </c>
      <c r="G110" s="65">
        <v>10</v>
      </c>
      <c r="H110" s="49"/>
      <c r="I110" s="57" t="s">
        <v>1195</v>
      </c>
    </row>
    <row r="111" spans="1:9" x14ac:dyDescent="0.2">
      <c r="A111" s="40">
        <v>3085212</v>
      </c>
      <c r="B111" s="52" t="s">
        <v>1037</v>
      </c>
      <c r="C111" s="53" t="s">
        <v>1045</v>
      </c>
      <c r="D111" s="37">
        <v>1.57</v>
      </c>
      <c r="E111" s="27">
        <f t="shared" si="5"/>
        <v>1.57</v>
      </c>
      <c r="F111" s="65">
        <v>60</v>
      </c>
      <c r="G111" s="65">
        <v>5</v>
      </c>
      <c r="H111" s="49"/>
      <c r="I111" s="57" t="s">
        <v>1196</v>
      </c>
    </row>
    <row r="112" spans="1:9" x14ac:dyDescent="0.2">
      <c r="A112" s="40">
        <v>3084274</v>
      </c>
      <c r="B112" s="52" t="s">
        <v>1007</v>
      </c>
      <c r="C112" s="53" t="s">
        <v>1005</v>
      </c>
      <c r="D112" s="37">
        <v>3.04</v>
      </c>
      <c r="E112" s="27">
        <f t="shared" si="5"/>
        <v>3.04</v>
      </c>
      <c r="F112" s="65">
        <v>20</v>
      </c>
      <c r="G112" s="65">
        <v>5</v>
      </c>
      <c r="H112" s="49"/>
      <c r="I112" s="57" t="s">
        <v>1197</v>
      </c>
    </row>
    <row r="113" spans="1:9" x14ac:dyDescent="0.2">
      <c r="A113" s="40">
        <v>3082109</v>
      </c>
      <c r="B113" s="52" t="s">
        <v>1008</v>
      </c>
      <c r="C113" s="53" t="s">
        <v>1006</v>
      </c>
      <c r="D113" s="37">
        <v>6.22</v>
      </c>
      <c r="E113" s="27">
        <f t="shared" si="5"/>
        <v>6.22</v>
      </c>
      <c r="F113" s="65">
        <v>10</v>
      </c>
      <c r="G113" s="65">
        <v>5</v>
      </c>
      <c r="H113" s="49"/>
      <c r="I113" s="57" t="s">
        <v>1198</v>
      </c>
    </row>
    <row r="114" spans="1:9" x14ac:dyDescent="0.2">
      <c r="A114" s="40">
        <v>3079511</v>
      </c>
      <c r="B114" s="52" t="s">
        <v>897</v>
      </c>
      <c r="C114" s="53" t="s">
        <v>929</v>
      </c>
      <c r="D114" s="37">
        <v>11.24</v>
      </c>
      <c r="E114" s="27">
        <f t="shared" si="5"/>
        <v>11.24</v>
      </c>
      <c r="F114" s="65">
        <v>6</v>
      </c>
      <c r="G114" s="65">
        <v>2</v>
      </c>
      <c r="H114" s="49"/>
      <c r="I114" s="57" t="s">
        <v>1199</v>
      </c>
    </row>
    <row r="115" spans="1:9" x14ac:dyDescent="0.2">
      <c r="A115" s="40">
        <v>3079514</v>
      </c>
      <c r="B115" s="52" t="s">
        <v>898</v>
      </c>
      <c r="C115" s="53" t="s">
        <v>930</v>
      </c>
      <c r="D115" s="37">
        <v>17.13</v>
      </c>
      <c r="E115" s="27">
        <f t="shared" si="5"/>
        <v>17.13</v>
      </c>
      <c r="F115" s="65">
        <v>6</v>
      </c>
      <c r="G115" s="65">
        <v>1</v>
      </c>
      <c r="H115" s="49"/>
      <c r="I115" s="57" t="s">
        <v>1200</v>
      </c>
    </row>
    <row r="116" spans="1:9" x14ac:dyDescent="0.2">
      <c r="A116" s="40">
        <v>3079516</v>
      </c>
      <c r="B116" s="52" t="s">
        <v>899</v>
      </c>
      <c r="C116" s="53" t="s">
        <v>931</v>
      </c>
      <c r="D116" s="37">
        <v>19.36</v>
      </c>
      <c r="E116" s="27">
        <f t="shared" si="5"/>
        <v>19.36</v>
      </c>
      <c r="F116" s="65">
        <v>6</v>
      </c>
      <c r="G116" s="65">
        <v>1</v>
      </c>
      <c r="H116" s="49"/>
      <c r="I116" s="57" t="s">
        <v>1201</v>
      </c>
    </row>
    <row r="117" spans="1:9" x14ac:dyDescent="0.2">
      <c r="A117" s="40">
        <v>3075851</v>
      </c>
      <c r="B117" s="52" t="s">
        <v>760</v>
      </c>
      <c r="C117" s="53" t="s">
        <v>761</v>
      </c>
      <c r="D117" s="37">
        <v>31.38</v>
      </c>
      <c r="E117" s="27">
        <f t="shared" ref="E117:E120" si="6">D117-(D117*$E$11)</f>
        <v>31.38</v>
      </c>
      <c r="F117" s="65">
        <v>3</v>
      </c>
      <c r="G117" s="65">
        <v>1</v>
      </c>
      <c r="H117" s="49"/>
      <c r="I117" s="57" t="s">
        <v>1202</v>
      </c>
    </row>
    <row r="118" spans="1:9" x14ac:dyDescent="0.2">
      <c r="A118" s="40">
        <v>3044827</v>
      </c>
      <c r="B118" s="52" t="s">
        <v>42</v>
      </c>
      <c r="C118" s="53" t="s">
        <v>509</v>
      </c>
      <c r="D118" s="37">
        <v>0.82000000000000006</v>
      </c>
      <c r="E118" s="27">
        <f t="shared" si="6"/>
        <v>0.82000000000000006</v>
      </c>
      <c r="F118" s="65">
        <v>300</v>
      </c>
      <c r="G118" s="65">
        <v>10</v>
      </c>
      <c r="H118" s="49"/>
      <c r="I118" s="57" t="s">
        <v>1203</v>
      </c>
    </row>
    <row r="119" spans="1:9" x14ac:dyDescent="0.2">
      <c r="A119" s="40">
        <v>3044828</v>
      </c>
      <c r="B119" s="52" t="s">
        <v>43</v>
      </c>
      <c r="C119" s="53" t="s">
        <v>510</v>
      </c>
      <c r="D119" s="37">
        <v>0.8</v>
      </c>
      <c r="E119" s="27">
        <f t="shared" si="6"/>
        <v>0.8</v>
      </c>
      <c r="F119" s="65">
        <v>280</v>
      </c>
      <c r="G119" s="65">
        <v>10</v>
      </c>
      <c r="H119" s="49"/>
      <c r="I119" s="57" t="s">
        <v>1204</v>
      </c>
    </row>
    <row r="120" spans="1:9" x14ac:dyDescent="0.2">
      <c r="A120" s="40">
        <v>3044829</v>
      </c>
      <c r="B120" s="52" t="s">
        <v>44</v>
      </c>
      <c r="C120" s="53" t="s">
        <v>511</v>
      </c>
      <c r="D120" s="37">
        <v>1.51</v>
      </c>
      <c r="E120" s="27">
        <f t="shared" si="6"/>
        <v>1.51</v>
      </c>
      <c r="F120" s="65">
        <v>100</v>
      </c>
      <c r="G120" s="65">
        <v>10</v>
      </c>
      <c r="H120" s="49"/>
      <c r="I120" s="57" t="s">
        <v>1205</v>
      </c>
    </row>
    <row r="121" spans="1:9" x14ac:dyDescent="0.2">
      <c r="A121" s="40">
        <v>3090599</v>
      </c>
      <c r="B121" s="52" t="s">
        <v>1046</v>
      </c>
      <c r="C121" s="53" t="s">
        <v>1047</v>
      </c>
      <c r="D121" s="37">
        <v>1.98</v>
      </c>
      <c r="E121" s="27">
        <f t="shared" ref="E121:E153" si="7">D121-(D121*$E$11)</f>
        <v>1.98</v>
      </c>
      <c r="F121" s="65">
        <v>100</v>
      </c>
      <c r="G121" s="65">
        <v>10</v>
      </c>
      <c r="H121" s="49"/>
      <c r="I121" s="57" t="s">
        <v>1192</v>
      </c>
    </row>
    <row r="122" spans="1:9" x14ac:dyDescent="0.2">
      <c r="A122" s="40">
        <v>3022961</v>
      </c>
      <c r="B122" s="52" t="s">
        <v>45</v>
      </c>
      <c r="C122" s="53" t="s">
        <v>512</v>
      </c>
      <c r="D122" s="37">
        <v>0.66</v>
      </c>
      <c r="E122" s="27">
        <f t="shared" si="7"/>
        <v>0.66</v>
      </c>
      <c r="F122" s="65">
        <v>140</v>
      </c>
      <c r="G122" s="65">
        <v>20</v>
      </c>
      <c r="H122" s="49"/>
      <c r="I122" s="57" t="s">
        <v>1206</v>
      </c>
    </row>
    <row r="123" spans="1:9" x14ac:dyDescent="0.2">
      <c r="A123" s="40">
        <v>3022962</v>
      </c>
      <c r="B123" s="52" t="s">
        <v>46</v>
      </c>
      <c r="C123" s="53" t="s">
        <v>513</v>
      </c>
      <c r="D123" s="37">
        <v>0.39</v>
      </c>
      <c r="E123" s="27">
        <f t="shared" si="7"/>
        <v>0.39</v>
      </c>
      <c r="F123" s="65">
        <v>180</v>
      </c>
      <c r="G123" s="65">
        <v>20</v>
      </c>
      <c r="H123" s="49"/>
      <c r="I123" s="57" t="s">
        <v>1207</v>
      </c>
    </row>
    <row r="124" spans="1:9" x14ac:dyDescent="0.2">
      <c r="A124" s="40">
        <v>3022963</v>
      </c>
      <c r="B124" s="52" t="s">
        <v>47</v>
      </c>
      <c r="C124" s="53" t="s">
        <v>514</v>
      </c>
      <c r="D124" s="37">
        <v>0.53</v>
      </c>
      <c r="E124" s="27">
        <f t="shared" si="7"/>
        <v>0.53</v>
      </c>
      <c r="F124" s="65">
        <v>100</v>
      </c>
      <c r="G124" s="65">
        <v>20</v>
      </c>
      <c r="H124" s="49"/>
      <c r="I124" s="57" t="s">
        <v>1208</v>
      </c>
    </row>
    <row r="125" spans="1:9" x14ac:dyDescent="0.2">
      <c r="A125" s="40">
        <v>3087984</v>
      </c>
      <c r="B125" s="52" t="s">
        <v>1048</v>
      </c>
      <c r="C125" s="53" t="s">
        <v>1049</v>
      </c>
      <c r="D125" s="37">
        <v>0.98</v>
      </c>
      <c r="E125" s="27">
        <f t="shared" si="7"/>
        <v>0.98</v>
      </c>
      <c r="F125" s="65">
        <v>60</v>
      </c>
      <c r="G125" s="65">
        <v>10</v>
      </c>
      <c r="H125" s="49"/>
      <c r="I125" s="57" t="s">
        <v>1209</v>
      </c>
    </row>
    <row r="126" spans="1:9" x14ac:dyDescent="0.2">
      <c r="A126" s="40">
        <v>3085077</v>
      </c>
      <c r="B126" s="52" t="s">
        <v>1050</v>
      </c>
      <c r="C126" s="53" t="s">
        <v>1051</v>
      </c>
      <c r="D126" s="37">
        <v>1.77</v>
      </c>
      <c r="E126" s="27">
        <f t="shared" si="7"/>
        <v>1.77</v>
      </c>
      <c r="F126" s="65">
        <v>40</v>
      </c>
      <c r="G126" s="65">
        <v>5</v>
      </c>
      <c r="H126" s="49"/>
      <c r="I126" s="57" t="s">
        <v>1210</v>
      </c>
    </row>
    <row r="127" spans="1:9" x14ac:dyDescent="0.2">
      <c r="A127" s="40">
        <v>3084998</v>
      </c>
      <c r="B127" s="52" t="s">
        <v>1052</v>
      </c>
      <c r="C127" s="53" t="s">
        <v>1053</v>
      </c>
      <c r="D127" s="37">
        <v>3.23</v>
      </c>
      <c r="E127" s="27">
        <f t="shared" si="7"/>
        <v>3.23</v>
      </c>
      <c r="F127" s="65">
        <v>20</v>
      </c>
      <c r="G127" s="65">
        <v>5</v>
      </c>
      <c r="H127" s="49"/>
      <c r="I127" s="57" t="s">
        <v>1211</v>
      </c>
    </row>
    <row r="128" spans="1:9" x14ac:dyDescent="0.2">
      <c r="A128" s="40">
        <v>3082022</v>
      </c>
      <c r="B128" s="52" t="s">
        <v>979</v>
      </c>
      <c r="C128" s="53" t="s">
        <v>980</v>
      </c>
      <c r="D128" s="37">
        <v>7.86</v>
      </c>
      <c r="E128" s="27">
        <f t="shared" si="7"/>
        <v>7.86</v>
      </c>
      <c r="F128" s="65">
        <v>10</v>
      </c>
      <c r="G128" s="65">
        <v>5</v>
      </c>
      <c r="H128" s="49"/>
      <c r="I128" s="57" t="s">
        <v>1212</v>
      </c>
    </row>
    <row r="129" spans="1:9" x14ac:dyDescent="0.2">
      <c r="A129" s="40">
        <v>3079536</v>
      </c>
      <c r="B129" s="52" t="s">
        <v>900</v>
      </c>
      <c r="C129" s="53" t="s">
        <v>932</v>
      </c>
      <c r="D129" s="37">
        <v>15.58</v>
      </c>
      <c r="E129" s="27">
        <f t="shared" si="7"/>
        <v>15.58</v>
      </c>
      <c r="F129" s="65">
        <v>6</v>
      </c>
      <c r="G129" s="65">
        <v>1</v>
      </c>
      <c r="H129" s="49"/>
      <c r="I129" s="57" t="s">
        <v>1213</v>
      </c>
    </row>
    <row r="130" spans="1:9" x14ac:dyDescent="0.2">
      <c r="A130" s="40">
        <v>3079539</v>
      </c>
      <c r="B130" s="52" t="s">
        <v>901</v>
      </c>
      <c r="C130" s="53" t="s">
        <v>933</v>
      </c>
      <c r="D130" s="37">
        <v>23.25</v>
      </c>
      <c r="E130" s="27">
        <f t="shared" si="7"/>
        <v>23.25</v>
      </c>
      <c r="F130" s="65">
        <v>6</v>
      </c>
      <c r="G130" s="65">
        <v>1</v>
      </c>
      <c r="H130" s="49"/>
      <c r="I130" s="57" t="s">
        <v>1214</v>
      </c>
    </row>
    <row r="131" spans="1:9" x14ac:dyDescent="0.2">
      <c r="A131" s="40">
        <v>3079542</v>
      </c>
      <c r="B131" s="52" t="s">
        <v>902</v>
      </c>
      <c r="C131" s="53" t="s">
        <v>934</v>
      </c>
      <c r="D131" s="37">
        <v>31.61</v>
      </c>
      <c r="E131" s="27">
        <f t="shared" si="7"/>
        <v>31.61</v>
      </c>
      <c r="F131" s="65">
        <v>3</v>
      </c>
      <c r="G131" s="65">
        <v>1</v>
      </c>
      <c r="H131" s="49"/>
      <c r="I131" s="57" t="s">
        <v>1215</v>
      </c>
    </row>
    <row r="132" spans="1:9" x14ac:dyDescent="0.2">
      <c r="A132" s="40">
        <v>3075853</v>
      </c>
      <c r="B132" s="52" t="s">
        <v>762</v>
      </c>
      <c r="C132" s="53" t="s">
        <v>763</v>
      </c>
      <c r="D132" s="37">
        <v>57.120000000000005</v>
      </c>
      <c r="E132" s="27">
        <f t="shared" si="7"/>
        <v>57.120000000000005</v>
      </c>
      <c r="F132" s="65">
        <v>2</v>
      </c>
      <c r="G132" s="65">
        <v>1</v>
      </c>
      <c r="H132" s="49"/>
      <c r="I132" s="57" t="s">
        <v>1216</v>
      </c>
    </row>
    <row r="133" spans="1:9" x14ac:dyDescent="0.2">
      <c r="A133" s="40">
        <v>3044830</v>
      </c>
      <c r="B133" s="52" t="s">
        <v>48</v>
      </c>
      <c r="C133" s="53" t="s">
        <v>337</v>
      </c>
      <c r="D133" s="37">
        <v>0.8</v>
      </c>
      <c r="E133" s="27">
        <f t="shared" si="7"/>
        <v>0.8</v>
      </c>
      <c r="F133" s="65">
        <v>160</v>
      </c>
      <c r="G133" s="65">
        <v>20</v>
      </c>
      <c r="H133" s="49"/>
      <c r="I133" s="57" t="s">
        <v>1217</v>
      </c>
    </row>
    <row r="134" spans="1:9" x14ac:dyDescent="0.2">
      <c r="A134" s="40">
        <v>3022978</v>
      </c>
      <c r="B134" s="52" t="s">
        <v>49</v>
      </c>
      <c r="C134" s="53" t="s">
        <v>338</v>
      </c>
      <c r="D134" s="37">
        <v>0.6</v>
      </c>
      <c r="E134" s="27">
        <f t="shared" si="7"/>
        <v>0.6</v>
      </c>
      <c r="F134" s="65">
        <v>120</v>
      </c>
      <c r="G134" s="65">
        <v>20</v>
      </c>
      <c r="H134" s="49"/>
      <c r="I134" s="57" t="s">
        <v>1218</v>
      </c>
    </row>
    <row r="135" spans="1:9" x14ac:dyDescent="0.2">
      <c r="A135" s="40">
        <v>3087982</v>
      </c>
      <c r="B135" s="54" t="s">
        <v>1054</v>
      </c>
      <c r="C135" s="53" t="s">
        <v>1638</v>
      </c>
      <c r="D135" s="37">
        <v>1.02</v>
      </c>
      <c r="E135" s="27">
        <f t="shared" si="7"/>
        <v>1.02</v>
      </c>
      <c r="F135" s="65">
        <v>80</v>
      </c>
      <c r="G135" s="65">
        <v>10</v>
      </c>
      <c r="H135" s="49"/>
      <c r="I135" s="57" t="s">
        <v>1219</v>
      </c>
    </row>
    <row r="136" spans="1:9" x14ac:dyDescent="0.2">
      <c r="A136" s="40">
        <v>3090542</v>
      </c>
      <c r="B136" s="52" t="s">
        <v>1055</v>
      </c>
      <c r="C136" s="53" t="s">
        <v>1639</v>
      </c>
      <c r="D136" s="37">
        <v>1.02</v>
      </c>
      <c r="E136" s="27">
        <f t="shared" si="7"/>
        <v>1.02</v>
      </c>
      <c r="F136" s="65">
        <v>70</v>
      </c>
      <c r="G136" s="65">
        <v>10</v>
      </c>
      <c r="H136" s="49"/>
      <c r="I136" s="57" t="s">
        <v>1646</v>
      </c>
    </row>
    <row r="137" spans="1:9" x14ac:dyDescent="0.2">
      <c r="A137" s="40">
        <v>3084995</v>
      </c>
      <c r="B137" s="52" t="s">
        <v>1056</v>
      </c>
      <c r="C137" s="53" t="s">
        <v>1640</v>
      </c>
      <c r="D137" s="37">
        <v>2.19</v>
      </c>
      <c r="E137" s="27">
        <f t="shared" si="7"/>
        <v>2.19</v>
      </c>
      <c r="F137" s="65">
        <v>50</v>
      </c>
      <c r="G137" s="65">
        <v>10</v>
      </c>
      <c r="H137" s="49"/>
      <c r="I137" s="57" t="s">
        <v>1220</v>
      </c>
    </row>
    <row r="138" spans="1:9" x14ac:dyDescent="0.2">
      <c r="A138" s="40">
        <v>3085086</v>
      </c>
      <c r="B138" s="54" t="s">
        <v>1057</v>
      </c>
      <c r="C138" s="53" t="s">
        <v>1641</v>
      </c>
      <c r="D138" s="37">
        <v>2.2600000000000002</v>
      </c>
      <c r="E138" s="27">
        <f t="shared" si="7"/>
        <v>2.2600000000000002</v>
      </c>
      <c r="F138" s="65">
        <v>50</v>
      </c>
      <c r="G138" s="65">
        <v>10</v>
      </c>
      <c r="H138" s="49"/>
      <c r="I138" s="57" t="s">
        <v>1221</v>
      </c>
    </row>
    <row r="139" spans="1:9" x14ac:dyDescent="0.2">
      <c r="A139" s="40">
        <v>3085131</v>
      </c>
      <c r="B139" s="52" t="s">
        <v>1058</v>
      </c>
      <c r="C139" s="53" t="s">
        <v>1642</v>
      </c>
      <c r="D139" s="37">
        <v>3.8200000000000003</v>
      </c>
      <c r="E139" s="27">
        <f t="shared" si="7"/>
        <v>3.8200000000000003</v>
      </c>
      <c r="F139" s="65">
        <v>40</v>
      </c>
      <c r="G139" s="65">
        <v>5</v>
      </c>
      <c r="H139" s="49"/>
      <c r="I139" s="57" t="s">
        <v>1222</v>
      </c>
    </row>
    <row r="140" spans="1:9" x14ac:dyDescent="0.2">
      <c r="A140" s="40">
        <v>3090635</v>
      </c>
      <c r="B140" s="54" t="s">
        <v>1637</v>
      </c>
      <c r="C140" s="53" t="s">
        <v>1643</v>
      </c>
      <c r="D140" s="37">
        <v>5.19</v>
      </c>
      <c r="E140" s="27">
        <f t="shared" si="7"/>
        <v>5.19</v>
      </c>
      <c r="F140" s="65">
        <v>40</v>
      </c>
      <c r="G140" s="65">
        <v>5</v>
      </c>
      <c r="H140" s="49"/>
      <c r="I140" s="57" t="s">
        <v>1645</v>
      </c>
    </row>
    <row r="141" spans="1:9" x14ac:dyDescent="0.2">
      <c r="A141" s="40">
        <v>3083478</v>
      </c>
      <c r="B141" s="52" t="s">
        <v>1011</v>
      </c>
      <c r="C141" s="53" t="s">
        <v>1009</v>
      </c>
      <c r="D141" s="37">
        <v>5.45</v>
      </c>
      <c r="E141" s="27">
        <f t="shared" si="7"/>
        <v>5.45</v>
      </c>
      <c r="F141" s="65">
        <v>25</v>
      </c>
      <c r="G141" s="65">
        <v>5</v>
      </c>
      <c r="H141" s="49"/>
      <c r="I141" s="57" t="s">
        <v>1223</v>
      </c>
    </row>
    <row r="142" spans="1:9" x14ac:dyDescent="0.2">
      <c r="A142" s="40">
        <v>3084953</v>
      </c>
      <c r="B142" s="52" t="s">
        <v>1059</v>
      </c>
      <c r="C142" s="53" t="s">
        <v>1644</v>
      </c>
      <c r="D142" s="37">
        <v>3.54</v>
      </c>
      <c r="E142" s="27">
        <f t="shared" si="7"/>
        <v>3.54</v>
      </c>
      <c r="F142" s="65">
        <v>20</v>
      </c>
      <c r="G142" s="65">
        <v>5</v>
      </c>
      <c r="H142" s="49"/>
      <c r="I142" s="57" t="s">
        <v>1224</v>
      </c>
    </row>
    <row r="143" spans="1:9" x14ac:dyDescent="0.2">
      <c r="A143" s="40">
        <v>3084315</v>
      </c>
      <c r="B143" s="52" t="s">
        <v>1012</v>
      </c>
      <c r="C143" s="53" t="s">
        <v>1010</v>
      </c>
      <c r="D143" s="37">
        <v>6.99</v>
      </c>
      <c r="E143" s="27">
        <f t="shared" si="7"/>
        <v>6.99</v>
      </c>
      <c r="F143" s="65">
        <v>15</v>
      </c>
      <c r="G143" s="65">
        <v>5</v>
      </c>
      <c r="H143" s="49"/>
      <c r="I143" s="57" t="s">
        <v>1225</v>
      </c>
    </row>
    <row r="144" spans="1:9" x14ac:dyDescent="0.2">
      <c r="A144" s="40">
        <v>3082228</v>
      </c>
      <c r="B144" s="52" t="s">
        <v>984</v>
      </c>
      <c r="C144" s="53" t="s">
        <v>985</v>
      </c>
      <c r="D144" s="37">
        <v>8.01</v>
      </c>
      <c r="E144" s="27">
        <f t="shared" si="7"/>
        <v>8.01</v>
      </c>
      <c r="F144" s="65">
        <v>10</v>
      </c>
      <c r="G144" s="65">
        <v>5</v>
      </c>
      <c r="H144" s="49"/>
      <c r="I144" s="57" t="s">
        <v>1226</v>
      </c>
    </row>
    <row r="145" spans="1:11" x14ac:dyDescent="0.2">
      <c r="A145" s="40">
        <v>3081859</v>
      </c>
      <c r="B145" s="52" t="s">
        <v>983</v>
      </c>
      <c r="C145" s="53" t="s">
        <v>986</v>
      </c>
      <c r="D145" s="37">
        <v>7.32</v>
      </c>
      <c r="E145" s="27">
        <f t="shared" si="7"/>
        <v>7.32</v>
      </c>
      <c r="F145" s="65">
        <v>20</v>
      </c>
      <c r="G145" s="65">
        <v>5</v>
      </c>
      <c r="H145" s="49"/>
      <c r="I145" s="57" t="s">
        <v>1227</v>
      </c>
    </row>
    <row r="146" spans="1:11" x14ac:dyDescent="0.2">
      <c r="A146" s="40">
        <v>3082644</v>
      </c>
      <c r="B146" s="52" t="s">
        <v>982</v>
      </c>
      <c r="C146" s="53" t="s">
        <v>987</v>
      </c>
      <c r="D146" s="37">
        <v>8.66</v>
      </c>
      <c r="E146" s="27">
        <f t="shared" si="7"/>
        <v>8.66</v>
      </c>
      <c r="F146" s="65">
        <v>20</v>
      </c>
      <c r="G146" s="65">
        <v>5</v>
      </c>
      <c r="H146" s="49"/>
      <c r="I146" s="57" t="s">
        <v>1228</v>
      </c>
    </row>
    <row r="147" spans="1:11" x14ac:dyDescent="0.2">
      <c r="A147" s="40">
        <v>3082639</v>
      </c>
      <c r="B147" s="55" t="s">
        <v>981</v>
      </c>
      <c r="C147" s="53" t="s">
        <v>988</v>
      </c>
      <c r="D147" s="37">
        <v>8.66</v>
      </c>
      <c r="E147" s="27">
        <f t="shared" si="7"/>
        <v>8.66</v>
      </c>
      <c r="F147" s="65">
        <v>15</v>
      </c>
      <c r="G147" s="65">
        <v>5</v>
      </c>
      <c r="H147" s="49"/>
      <c r="I147" s="57" t="s">
        <v>1229</v>
      </c>
    </row>
    <row r="148" spans="1:11" x14ac:dyDescent="0.2">
      <c r="A148" s="40">
        <v>3079546</v>
      </c>
      <c r="B148" s="52" t="s">
        <v>958</v>
      </c>
      <c r="C148" s="53" t="s">
        <v>966</v>
      </c>
      <c r="D148" s="37">
        <v>12.8</v>
      </c>
      <c r="E148" s="27">
        <f t="shared" si="7"/>
        <v>12.8</v>
      </c>
      <c r="F148" s="65">
        <v>6</v>
      </c>
      <c r="G148" s="65">
        <v>1</v>
      </c>
      <c r="H148" s="49"/>
      <c r="I148" s="57" t="s">
        <v>1230</v>
      </c>
    </row>
    <row r="149" spans="1:11" x14ac:dyDescent="0.2">
      <c r="A149" s="40">
        <v>3079549</v>
      </c>
      <c r="B149" s="55" t="s">
        <v>959</v>
      </c>
      <c r="C149" s="53" t="s">
        <v>965</v>
      </c>
      <c r="D149" s="37">
        <v>12.58</v>
      </c>
      <c r="E149" s="27">
        <f t="shared" si="7"/>
        <v>12.58</v>
      </c>
      <c r="F149" s="65">
        <v>6</v>
      </c>
      <c r="G149" s="65">
        <v>1</v>
      </c>
      <c r="H149" s="49"/>
      <c r="I149" s="57" t="s">
        <v>1231</v>
      </c>
    </row>
    <row r="150" spans="1:11" x14ac:dyDescent="0.2">
      <c r="A150" s="40">
        <v>3079552</v>
      </c>
      <c r="B150" s="52" t="s">
        <v>960</v>
      </c>
      <c r="C150" s="53" t="s">
        <v>963</v>
      </c>
      <c r="D150" s="37">
        <v>13.51</v>
      </c>
      <c r="E150" s="27">
        <f t="shared" si="7"/>
        <v>13.51</v>
      </c>
      <c r="F150" s="65">
        <v>6</v>
      </c>
      <c r="G150" s="65">
        <v>1</v>
      </c>
      <c r="H150" s="49"/>
      <c r="I150" s="57" t="s">
        <v>1232</v>
      </c>
    </row>
    <row r="151" spans="1:11" x14ac:dyDescent="0.2">
      <c r="A151" s="40">
        <v>3079554</v>
      </c>
      <c r="B151" s="52" t="s">
        <v>903</v>
      </c>
      <c r="C151" s="53" t="s">
        <v>964</v>
      </c>
      <c r="D151" s="37">
        <v>16.87</v>
      </c>
      <c r="E151" s="27">
        <f t="shared" si="7"/>
        <v>16.87</v>
      </c>
      <c r="F151" s="65">
        <v>6</v>
      </c>
      <c r="G151" s="65">
        <v>1</v>
      </c>
      <c r="H151" s="49"/>
      <c r="I151" s="57" t="s">
        <v>1233</v>
      </c>
    </row>
    <row r="152" spans="1:11" x14ac:dyDescent="0.2">
      <c r="A152" s="58">
        <v>3091519</v>
      </c>
      <c r="B152" s="52" t="s">
        <v>1693</v>
      </c>
      <c r="C152" s="62" t="s">
        <v>1713</v>
      </c>
      <c r="D152" s="37">
        <v>1.85</v>
      </c>
      <c r="E152" s="27">
        <f t="shared" si="7"/>
        <v>1.85</v>
      </c>
      <c r="F152" s="66">
        <v>120</v>
      </c>
      <c r="G152" s="66">
        <v>10</v>
      </c>
      <c r="H152" s="49" t="s">
        <v>1712</v>
      </c>
      <c r="I152" s="57" t="s">
        <v>1694</v>
      </c>
    </row>
    <row r="153" spans="1:11" x14ac:dyDescent="0.2">
      <c r="A153" s="40" t="s">
        <v>1676</v>
      </c>
      <c r="B153" s="52" t="s">
        <v>1060</v>
      </c>
      <c r="C153" s="53" t="s">
        <v>1061</v>
      </c>
      <c r="D153" s="37">
        <v>2.4300000000000002</v>
      </c>
      <c r="E153" s="27">
        <f t="shared" si="7"/>
        <v>2.4300000000000002</v>
      </c>
      <c r="F153" s="65">
        <v>50</v>
      </c>
      <c r="G153" s="65">
        <v>10</v>
      </c>
      <c r="H153" s="49"/>
      <c r="I153" s="57" t="s">
        <v>1647</v>
      </c>
    </row>
    <row r="154" spans="1:11" x14ac:dyDescent="0.2">
      <c r="A154" s="58">
        <v>3090616</v>
      </c>
      <c r="B154" s="52" t="s">
        <v>1695</v>
      </c>
      <c r="C154" s="53" t="s">
        <v>1062</v>
      </c>
      <c r="D154" s="37">
        <v>2.75</v>
      </c>
      <c r="E154" s="27">
        <f t="shared" ref="E154:E185" si="8">D154-(D154*$E$11)</f>
        <v>2.75</v>
      </c>
      <c r="F154" s="65">
        <v>50</v>
      </c>
      <c r="G154" s="65">
        <v>10</v>
      </c>
      <c r="H154" s="49"/>
      <c r="I154" s="57" t="s">
        <v>1648</v>
      </c>
    </row>
    <row r="155" spans="1:11" x14ac:dyDescent="0.2">
      <c r="A155" s="40" t="s">
        <v>1677</v>
      </c>
      <c r="B155" s="52" t="s">
        <v>1063</v>
      </c>
      <c r="C155" s="53" t="s">
        <v>1064</v>
      </c>
      <c r="D155" s="37">
        <v>2.46</v>
      </c>
      <c r="E155" s="27">
        <f t="shared" si="8"/>
        <v>2.46</v>
      </c>
      <c r="F155" s="65">
        <v>50</v>
      </c>
      <c r="G155" s="65">
        <v>10</v>
      </c>
      <c r="H155" s="49"/>
      <c r="I155" s="57" t="s">
        <v>1685</v>
      </c>
    </row>
    <row r="156" spans="1:11" x14ac:dyDescent="0.2">
      <c r="A156" s="40">
        <v>3044992</v>
      </c>
      <c r="B156" s="52" t="s">
        <v>50</v>
      </c>
      <c r="C156" s="53" t="s">
        <v>339</v>
      </c>
      <c r="D156" s="37">
        <v>2.17</v>
      </c>
      <c r="E156" s="27">
        <f t="shared" si="8"/>
        <v>2.17</v>
      </c>
      <c r="F156" s="65">
        <v>100</v>
      </c>
      <c r="G156" s="65">
        <v>20</v>
      </c>
      <c r="H156" s="49"/>
      <c r="I156" s="57" t="s">
        <v>1234</v>
      </c>
    </row>
    <row r="157" spans="1:11" x14ac:dyDescent="0.2">
      <c r="A157" s="40">
        <v>3044993</v>
      </c>
      <c r="B157" s="52" t="s">
        <v>51</v>
      </c>
      <c r="C157" s="53" t="s">
        <v>340</v>
      </c>
      <c r="D157" s="37">
        <v>2.74</v>
      </c>
      <c r="E157" s="27">
        <f t="shared" si="8"/>
        <v>2.74</v>
      </c>
      <c r="F157" s="65">
        <v>100</v>
      </c>
      <c r="G157" s="65">
        <v>20</v>
      </c>
      <c r="H157" s="49"/>
      <c r="I157" s="57" t="s">
        <v>1235</v>
      </c>
    </row>
    <row r="158" spans="1:11" x14ac:dyDescent="0.2">
      <c r="A158" s="40">
        <v>3088278</v>
      </c>
      <c r="B158" s="52" t="s">
        <v>1065</v>
      </c>
      <c r="C158" s="53" t="s">
        <v>1066</v>
      </c>
      <c r="D158" s="37">
        <v>3.68</v>
      </c>
      <c r="E158" s="27">
        <f t="shared" si="8"/>
        <v>3.68</v>
      </c>
      <c r="F158" s="65">
        <v>30</v>
      </c>
      <c r="G158" s="65">
        <v>10</v>
      </c>
      <c r="H158" s="49"/>
      <c r="I158" s="57" t="s">
        <v>1236</v>
      </c>
    </row>
    <row r="159" spans="1:11" x14ac:dyDescent="0.2">
      <c r="A159" s="40">
        <v>3085629</v>
      </c>
      <c r="B159" s="52" t="s">
        <v>1067</v>
      </c>
      <c r="C159" s="53" t="s">
        <v>1068</v>
      </c>
      <c r="D159" s="37">
        <v>8.5500000000000007</v>
      </c>
      <c r="E159" s="27">
        <f t="shared" si="8"/>
        <v>8.5500000000000007</v>
      </c>
      <c r="F159" s="65">
        <v>30</v>
      </c>
      <c r="G159" s="65">
        <v>10</v>
      </c>
      <c r="H159" s="49"/>
      <c r="I159" s="57" t="s">
        <v>1237</v>
      </c>
    </row>
    <row r="160" spans="1:11" x14ac:dyDescent="0.2">
      <c r="A160" s="40">
        <v>3091590</v>
      </c>
      <c r="B160" s="52" t="s">
        <v>1696</v>
      </c>
      <c r="C160" s="62" t="s">
        <v>1697</v>
      </c>
      <c r="D160" s="37">
        <v>1.44</v>
      </c>
      <c r="E160" s="27">
        <f t="shared" si="8"/>
        <v>1.44</v>
      </c>
      <c r="F160" s="66">
        <v>140</v>
      </c>
      <c r="G160" s="66">
        <v>20</v>
      </c>
      <c r="H160" s="49" t="s">
        <v>1714</v>
      </c>
      <c r="I160" s="57" t="s">
        <v>1698</v>
      </c>
      <c r="K160" s="12"/>
    </row>
    <row r="161" spans="1:9" x14ac:dyDescent="0.2">
      <c r="A161" s="40">
        <v>3045000</v>
      </c>
      <c r="B161" s="52" t="s">
        <v>52</v>
      </c>
      <c r="C161" s="53" t="s">
        <v>341</v>
      </c>
      <c r="D161" s="37">
        <v>1.81</v>
      </c>
      <c r="E161" s="27">
        <f t="shared" si="8"/>
        <v>1.81</v>
      </c>
      <c r="F161" s="65">
        <v>100</v>
      </c>
      <c r="G161" s="65">
        <v>10</v>
      </c>
      <c r="H161" s="49"/>
      <c r="I161" s="57" t="s">
        <v>1238</v>
      </c>
    </row>
    <row r="162" spans="1:9" x14ac:dyDescent="0.2">
      <c r="A162" s="40">
        <v>3087985</v>
      </c>
      <c r="B162" s="52" t="s">
        <v>1069</v>
      </c>
      <c r="C162" s="53" t="s">
        <v>1070</v>
      </c>
      <c r="D162" s="37">
        <v>2.66</v>
      </c>
      <c r="E162" s="27">
        <f t="shared" si="8"/>
        <v>2.66</v>
      </c>
      <c r="F162" s="65">
        <v>80</v>
      </c>
      <c r="G162" s="65">
        <v>10</v>
      </c>
      <c r="H162" s="49"/>
      <c r="I162" s="57" t="s">
        <v>1239</v>
      </c>
    </row>
    <row r="163" spans="1:9" x14ac:dyDescent="0.2">
      <c r="A163" s="40">
        <v>3045003</v>
      </c>
      <c r="B163" s="52" t="s">
        <v>53</v>
      </c>
      <c r="C163" s="53" t="s">
        <v>342</v>
      </c>
      <c r="D163" s="37">
        <v>2.17</v>
      </c>
      <c r="E163" s="27">
        <f t="shared" si="8"/>
        <v>2.17</v>
      </c>
      <c r="F163" s="65">
        <v>100</v>
      </c>
      <c r="G163" s="65">
        <v>10</v>
      </c>
      <c r="H163" s="49"/>
      <c r="I163" s="57" t="s">
        <v>1240</v>
      </c>
    </row>
    <row r="164" spans="1:9" x14ac:dyDescent="0.2">
      <c r="A164" s="40">
        <v>3045004</v>
      </c>
      <c r="B164" s="52" t="s">
        <v>54</v>
      </c>
      <c r="C164" s="53" t="s">
        <v>343</v>
      </c>
      <c r="D164" s="37">
        <v>2.4700000000000002</v>
      </c>
      <c r="E164" s="27">
        <f t="shared" si="8"/>
        <v>2.4700000000000002</v>
      </c>
      <c r="F164" s="65">
        <v>80</v>
      </c>
      <c r="G164" s="65">
        <v>10</v>
      </c>
      <c r="H164" s="49"/>
      <c r="I164" s="57" t="s">
        <v>1241</v>
      </c>
    </row>
    <row r="165" spans="1:9" x14ac:dyDescent="0.2">
      <c r="A165" s="40">
        <v>3088292</v>
      </c>
      <c r="B165" s="52" t="s">
        <v>1071</v>
      </c>
      <c r="C165" s="53" t="s">
        <v>1072</v>
      </c>
      <c r="D165" s="37">
        <v>3.68</v>
      </c>
      <c r="E165" s="27">
        <f t="shared" si="8"/>
        <v>3.68</v>
      </c>
      <c r="F165" s="65">
        <v>40</v>
      </c>
      <c r="G165" s="65">
        <v>5</v>
      </c>
      <c r="H165" s="49"/>
      <c r="I165" s="57" t="s">
        <v>1651</v>
      </c>
    </row>
    <row r="166" spans="1:9" x14ac:dyDescent="0.2">
      <c r="A166" s="40">
        <v>3085529</v>
      </c>
      <c r="B166" s="52" t="s">
        <v>1073</v>
      </c>
      <c r="C166" s="53" t="s">
        <v>1074</v>
      </c>
      <c r="D166" s="37">
        <v>8.11</v>
      </c>
      <c r="E166" s="27">
        <f t="shared" si="8"/>
        <v>8.11</v>
      </c>
      <c r="F166" s="65">
        <v>30</v>
      </c>
      <c r="G166" s="65">
        <v>5</v>
      </c>
      <c r="H166" s="49"/>
      <c r="I166" s="57" t="s">
        <v>1242</v>
      </c>
    </row>
    <row r="167" spans="1:9" x14ac:dyDescent="0.2">
      <c r="A167" s="40">
        <v>3022939</v>
      </c>
      <c r="B167" s="52" t="s">
        <v>55</v>
      </c>
      <c r="C167" s="53" t="s">
        <v>515</v>
      </c>
      <c r="D167" s="37">
        <v>0.54</v>
      </c>
      <c r="E167" s="27">
        <f t="shared" si="8"/>
        <v>0.54</v>
      </c>
      <c r="F167" s="65">
        <v>280</v>
      </c>
      <c r="G167" s="65">
        <v>20</v>
      </c>
      <c r="H167" s="49"/>
      <c r="I167" s="57" t="s">
        <v>1243</v>
      </c>
    </row>
    <row r="168" spans="1:9" x14ac:dyDescent="0.2">
      <c r="A168" s="40">
        <v>3022940</v>
      </c>
      <c r="B168" s="52" t="s">
        <v>56</v>
      </c>
      <c r="C168" s="53" t="s">
        <v>516</v>
      </c>
      <c r="D168" s="37">
        <v>0.27</v>
      </c>
      <c r="E168" s="27">
        <f t="shared" si="8"/>
        <v>0.27</v>
      </c>
      <c r="F168" s="65">
        <v>360</v>
      </c>
      <c r="G168" s="65">
        <v>20</v>
      </c>
      <c r="H168" s="49"/>
      <c r="I168" s="57" t="s">
        <v>1244</v>
      </c>
    </row>
    <row r="169" spans="1:9" x14ac:dyDescent="0.2">
      <c r="A169" s="40">
        <v>3022941</v>
      </c>
      <c r="B169" s="52" t="s">
        <v>57</v>
      </c>
      <c r="C169" s="53" t="s">
        <v>517</v>
      </c>
      <c r="D169" s="37">
        <v>0.39</v>
      </c>
      <c r="E169" s="27">
        <f t="shared" si="8"/>
        <v>0.39</v>
      </c>
      <c r="F169" s="65">
        <v>220</v>
      </c>
      <c r="G169" s="65">
        <v>20</v>
      </c>
      <c r="H169" s="49"/>
      <c r="I169" s="57" t="s">
        <v>1245</v>
      </c>
    </row>
    <row r="170" spans="1:9" x14ac:dyDescent="0.2">
      <c r="A170" s="58">
        <v>3088272</v>
      </c>
      <c r="B170" s="52" t="s">
        <v>1075</v>
      </c>
      <c r="C170" s="53" t="s">
        <v>1076</v>
      </c>
      <c r="D170" s="37">
        <v>0.46</v>
      </c>
      <c r="E170" s="27">
        <f t="shared" si="8"/>
        <v>0.46</v>
      </c>
      <c r="F170" s="65">
        <v>120</v>
      </c>
      <c r="G170" s="65">
        <v>20</v>
      </c>
      <c r="H170" s="49"/>
      <c r="I170" s="57" t="s">
        <v>1246</v>
      </c>
    </row>
    <row r="171" spans="1:9" x14ac:dyDescent="0.2">
      <c r="A171" s="40">
        <v>3084343</v>
      </c>
      <c r="B171" s="52" t="s">
        <v>1015</v>
      </c>
      <c r="C171" s="53" t="s">
        <v>1013</v>
      </c>
      <c r="D171" s="37">
        <v>1.01</v>
      </c>
      <c r="E171" s="27">
        <f t="shared" si="8"/>
        <v>1.01</v>
      </c>
      <c r="F171" s="65">
        <v>80</v>
      </c>
      <c r="G171" s="65">
        <v>10</v>
      </c>
      <c r="H171" s="49"/>
      <c r="I171" s="57" t="s">
        <v>1247</v>
      </c>
    </row>
    <row r="172" spans="1:9" x14ac:dyDescent="0.2">
      <c r="A172" s="40">
        <v>3083471</v>
      </c>
      <c r="B172" s="52" t="s">
        <v>1016</v>
      </c>
      <c r="C172" s="53" t="s">
        <v>1014</v>
      </c>
      <c r="D172" s="37">
        <v>1.72</v>
      </c>
      <c r="E172" s="27">
        <f t="shared" si="8"/>
        <v>1.72</v>
      </c>
      <c r="F172" s="65">
        <v>70</v>
      </c>
      <c r="G172" s="65">
        <v>10</v>
      </c>
      <c r="H172" s="49"/>
      <c r="I172" s="57" t="s">
        <v>1248</v>
      </c>
    </row>
    <row r="173" spans="1:9" x14ac:dyDescent="0.2">
      <c r="A173" s="40">
        <v>3082316</v>
      </c>
      <c r="B173" s="52" t="s">
        <v>990</v>
      </c>
      <c r="C173" s="53" t="s">
        <v>989</v>
      </c>
      <c r="D173" s="37">
        <v>3.2</v>
      </c>
      <c r="E173" s="27">
        <f t="shared" si="8"/>
        <v>3.2</v>
      </c>
      <c r="F173" s="65">
        <v>30</v>
      </c>
      <c r="G173" s="65">
        <v>5</v>
      </c>
      <c r="H173" s="49"/>
      <c r="I173" s="57" t="s">
        <v>1249</v>
      </c>
    </row>
    <row r="174" spans="1:9" x14ac:dyDescent="0.2">
      <c r="A174" s="40">
        <v>3079518</v>
      </c>
      <c r="B174" s="52" t="s">
        <v>904</v>
      </c>
      <c r="C174" s="53" t="s">
        <v>935</v>
      </c>
      <c r="D174" s="37">
        <v>9.91</v>
      </c>
      <c r="E174" s="27">
        <f t="shared" si="8"/>
        <v>9.91</v>
      </c>
      <c r="F174" s="65">
        <v>25</v>
      </c>
      <c r="G174" s="65">
        <v>1</v>
      </c>
      <c r="H174" s="49"/>
      <c r="I174" s="57" t="s">
        <v>1250</v>
      </c>
    </row>
    <row r="175" spans="1:9" x14ac:dyDescent="0.2">
      <c r="A175" s="40">
        <v>3079521</v>
      </c>
      <c r="B175" s="52" t="s">
        <v>905</v>
      </c>
      <c r="C175" s="53" t="s">
        <v>936</v>
      </c>
      <c r="D175" s="37">
        <v>8.870000000000001</v>
      </c>
      <c r="E175" s="27">
        <f t="shared" si="8"/>
        <v>8.870000000000001</v>
      </c>
      <c r="F175" s="65">
        <v>12</v>
      </c>
      <c r="G175" s="65">
        <v>1</v>
      </c>
      <c r="H175" s="49"/>
      <c r="I175" s="57" t="s">
        <v>1251</v>
      </c>
    </row>
    <row r="176" spans="1:9" x14ac:dyDescent="0.2">
      <c r="A176" s="40">
        <v>3079524</v>
      </c>
      <c r="B176" s="52" t="s">
        <v>906</v>
      </c>
      <c r="C176" s="53" t="s">
        <v>937</v>
      </c>
      <c r="D176" s="37">
        <v>15.75</v>
      </c>
      <c r="E176" s="27">
        <f t="shared" si="8"/>
        <v>15.75</v>
      </c>
      <c r="F176" s="65">
        <v>4</v>
      </c>
      <c r="G176" s="65">
        <v>1</v>
      </c>
      <c r="H176" s="49"/>
      <c r="I176" s="57" t="s">
        <v>1252</v>
      </c>
    </row>
    <row r="177" spans="1:9" x14ac:dyDescent="0.2">
      <c r="A177" s="40">
        <v>3075855</v>
      </c>
      <c r="B177" s="52" t="s">
        <v>764</v>
      </c>
      <c r="C177" s="53" t="s">
        <v>765</v>
      </c>
      <c r="D177" s="37">
        <v>27.79</v>
      </c>
      <c r="E177" s="27">
        <f t="shared" si="8"/>
        <v>27.79</v>
      </c>
      <c r="F177" s="65">
        <v>6</v>
      </c>
      <c r="G177" s="65">
        <v>1</v>
      </c>
      <c r="H177" s="49"/>
      <c r="I177" s="57" t="s">
        <v>1253</v>
      </c>
    </row>
    <row r="178" spans="1:9" x14ac:dyDescent="0.2">
      <c r="A178" s="40">
        <v>3044850</v>
      </c>
      <c r="B178" s="52" t="s">
        <v>58</v>
      </c>
      <c r="C178" s="53" t="s">
        <v>344</v>
      </c>
      <c r="D178" s="37">
        <v>0.4</v>
      </c>
      <c r="E178" s="27">
        <f t="shared" si="8"/>
        <v>0.4</v>
      </c>
      <c r="F178" s="65">
        <v>260</v>
      </c>
      <c r="G178" s="65">
        <v>20</v>
      </c>
      <c r="H178" s="49"/>
      <c r="I178" s="57" t="s">
        <v>1254</v>
      </c>
    </row>
    <row r="179" spans="1:9" x14ac:dyDescent="0.2">
      <c r="A179" s="40">
        <v>3088338</v>
      </c>
      <c r="B179" s="52" t="s">
        <v>1077</v>
      </c>
      <c r="C179" s="53" t="s">
        <v>1078</v>
      </c>
      <c r="D179" s="37">
        <v>0.55000000000000004</v>
      </c>
      <c r="E179" s="27">
        <f t="shared" si="8"/>
        <v>0.55000000000000004</v>
      </c>
      <c r="F179" s="65">
        <v>200</v>
      </c>
      <c r="G179" s="65">
        <v>20</v>
      </c>
      <c r="H179" s="49"/>
      <c r="I179" s="57" t="s">
        <v>1649</v>
      </c>
    </row>
    <row r="180" spans="1:9" x14ac:dyDescent="0.2">
      <c r="A180" s="40">
        <v>3090543</v>
      </c>
      <c r="B180" s="52" t="s">
        <v>1079</v>
      </c>
      <c r="C180" s="53" t="s">
        <v>1080</v>
      </c>
      <c r="D180" s="37">
        <v>0.77</v>
      </c>
      <c r="E180" s="27">
        <f t="shared" si="8"/>
        <v>0.77</v>
      </c>
      <c r="F180" s="65">
        <v>140</v>
      </c>
      <c r="G180" s="65">
        <v>20</v>
      </c>
      <c r="H180" s="49"/>
      <c r="I180" s="57" t="s">
        <v>1650</v>
      </c>
    </row>
    <row r="181" spans="1:9" x14ac:dyDescent="0.2">
      <c r="A181" s="40">
        <v>3022951</v>
      </c>
      <c r="B181" s="52" t="s">
        <v>59</v>
      </c>
      <c r="C181" s="53" t="s">
        <v>345</v>
      </c>
      <c r="D181" s="37">
        <v>0.54</v>
      </c>
      <c r="E181" s="27">
        <f t="shared" si="8"/>
        <v>0.54</v>
      </c>
      <c r="F181" s="65">
        <v>300</v>
      </c>
      <c r="G181" s="65">
        <v>20</v>
      </c>
      <c r="H181" s="49"/>
      <c r="I181" s="57" t="s">
        <v>1255</v>
      </c>
    </row>
    <row r="182" spans="1:9" x14ac:dyDescent="0.2">
      <c r="A182" s="58">
        <v>3091544</v>
      </c>
      <c r="B182" s="52" t="s">
        <v>1699</v>
      </c>
      <c r="C182" s="62" t="s">
        <v>1700</v>
      </c>
      <c r="D182" s="37">
        <v>0.37605294825511432</v>
      </c>
      <c r="E182" s="27">
        <f t="shared" si="8"/>
        <v>0.37605294825511432</v>
      </c>
      <c r="F182" s="66">
        <v>360</v>
      </c>
      <c r="G182" s="66">
        <v>20</v>
      </c>
      <c r="H182" s="49" t="s">
        <v>1715</v>
      </c>
      <c r="I182" s="57" t="s">
        <v>1701</v>
      </c>
    </row>
    <row r="183" spans="1:9" x14ac:dyDescent="0.2">
      <c r="A183" s="40">
        <v>3087983</v>
      </c>
      <c r="B183" s="52" t="s">
        <v>1081</v>
      </c>
      <c r="C183" s="53" t="s">
        <v>1082</v>
      </c>
      <c r="D183" s="37">
        <v>1.01</v>
      </c>
      <c r="E183" s="27">
        <f t="shared" si="8"/>
        <v>1.01</v>
      </c>
      <c r="F183" s="65">
        <v>300</v>
      </c>
      <c r="G183" s="65">
        <v>20</v>
      </c>
      <c r="H183" s="49"/>
      <c r="I183" s="57" t="s">
        <v>1256</v>
      </c>
    </row>
    <row r="184" spans="1:9" x14ac:dyDescent="0.2">
      <c r="A184" s="40" t="s">
        <v>1678</v>
      </c>
      <c r="B184" s="52" t="s">
        <v>1083</v>
      </c>
      <c r="C184" s="53" t="s">
        <v>1084</v>
      </c>
      <c r="D184" s="37">
        <v>0.63</v>
      </c>
      <c r="E184" s="27">
        <f t="shared" si="8"/>
        <v>0.63</v>
      </c>
      <c r="F184" s="65">
        <v>200</v>
      </c>
      <c r="G184" s="65">
        <v>20</v>
      </c>
      <c r="H184" s="49"/>
      <c r="I184" s="57" t="s">
        <v>1686</v>
      </c>
    </row>
    <row r="185" spans="1:9" x14ac:dyDescent="0.2">
      <c r="A185" s="40">
        <v>3085811</v>
      </c>
      <c r="B185" s="52" t="s">
        <v>1085</v>
      </c>
      <c r="C185" s="53" t="s">
        <v>1086</v>
      </c>
      <c r="D185" s="37">
        <v>0.89</v>
      </c>
      <c r="E185" s="27">
        <f t="shared" si="8"/>
        <v>0.89</v>
      </c>
      <c r="F185" s="65">
        <v>150</v>
      </c>
      <c r="G185" s="65">
        <v>10</v>
      </c>
      <c r="H185" s="49"/>
      <c r="I185" s="57" t="s">
        <v>1257</v>
      </c>
    </row>
    <row r="186" spans="1:9" x14ac:dyDescent="0.2">
      <c r="A186" s="40">
        <v>3085543</v>
      </c>
      <c r="B186" s="52" t="s">
        <v>1087</v>
      </c>
      <c r="C186" s="53" t="s">
        <v>1088</v>
      </c>
      <c r="D186" s="37">
        <v>0.86</v>
      </c>
      <c r="E186" s="27">
        <f t="shared" ref="E186:E191" si="9">D186-(D186*$E$11)</f>
        <v>0.86</v>
      </c>
      <c r="F186" s="65">
        <v>150</v>
      </c>
      <c r="G186" s="65">
        <v>10</v>
      </c>
      <c r="H186" s="49"/>
      <c r="I186" s="57" t="s">
        <v>1258</v>
      </c>
    </row>
    <row r="187" spans="1:9" x14ac:dyDescent="0.2">
      <c r="A187" s="40">
        <v>3085135</v>
      </c>
      <c r="B187" s="52" t="s">
        <v>1089</v>
      </c>
      <c r="C187" s="53" t="s">
        <v>1090</v>
      </c>
      <c r="D187" s="37">
        <v>1.5</v>
      </c>
      <c r="E187" s="27">
        <f t="shared" si="9"/>
        <v>1.5</v>
      </c>
      <c r="F187" s="65">
        <v>160</v>
      </c>
      <c r="G187" s="65">
        <v>20</v>
      </c>
      <c r="H187" s="49"/>
      <c r="I187" s="57" t="s">
        <v>1259</v>
      </c>
    </row>
    <row r="188" spans="1:9" x14ac:dyDescent="0.2">
      <c r="A188" s="40">
        <v>3085434</v>
      </c>
      <c r="B188" s="52" t="s">
        <v>1091</v>
      </c>
      <c r="C188" s="53" t="s">
        <v>1092</v>
      </c>
      <c r="D188" s="37">
        <v>3.06</v>
      </c>
      <c r="E188" s="27">
        <f t="shared" si="9"/>
        <v>3.06</v>
      </c>
      <c r="F188" s="65">
        <v>60</v>
      </c>
      <c r="G188" s="65">
        <v>10</v>
      </c>
      <c r="H188" s="49"/>
      <c r="I188" s="57" t="s">
        <v>1260</v>
      </c>
    </row>
    <row r="189" spans="1:9" x14ac:dyDescent="0.2">
      <c r="A189" s="40">
        <v>3084300</v>
      </c>
      <c r="B189" s="52" t="s">
        <v>1021</v>
      </c>
      <c r="C189" s="53" t="s">
        <v>1017</v>
      </c>
      <c r="D189" s="37">
        <v>1.6300000000000001</v>
      </c>
      <c r="E189" s="27">
        <f t="shared" si="9"/>
        <v>1.6300000000000001</v>
      </c>
      <c r="F189" s="65">
        <v>60</v>
      </c>
      <c r="G189" s="65">
        <v>10</v>
      </c>
      <c r="H189" s="49"/>
      <c r="I189" s="57" t="s">
        <v>1261</v>
      </c>
    </row>
    <row r="190" spans="1:9" x14ac:dyDescent="0.2">
      <c r="A190" s="40">
        <v>3083496</v>
      </c>
      <c r="B190" s="54" t="s">
        <v>1022</v>
      </c>
      <c r="C190" s="53" t="s">
        <v>1018</v>
      </c>
      <c r="D190" s="37">
        <v>2</v>
      </c>
      <c r="E190" s="27">
        <f t="shared" si="9"/>
        <v>2</v>
      </c>
      <c r="F190" s="65">
        <v>80</v>
      </c>
      <c r="G190" s="65">
        <v>10</v>
      </c>
      <c r="H190" s="49"/>
      <c r="I190" s="57" t="s">
        <v>1262</v>
      </c>
    </row>
    <row r="191" spans="1:9" x14ac:dyDescent="0.2">
      <c r="A191" s="40">
        <v>3082949</v>
      </c>
      <c r="B191" s="54" t="s">
        <v>1023</v>
      </c>
      <c r="C191" s="53" t="s">
        <v>1019</v>
      </c>
      <c r="D191" s="37">
        <v>4.0600000000000005</v>
      </c>
      <c r="E191" s="27">
        <f t="shared" si="9"/>
        <v>4.0600000000000005</v>
      </c>
      <c r="F191" s="65">
        <v>60</v>
      </c>
      <c r="G191" s="65">
        <v>5</v>
      </c>
      <c r="H191" s="49"/>
      <c r="I191" s="57" t="s">
        <v>1263</v>
      </c>
    </row>
    <row r="192" spans="1:9" x14ac:dyDescent="0.2">
      <c r="A192" s="40">
        <v>3083267</v>
      </c>
      <c r="B192" s="54" t="s">
        <v>1024</v>
      </c>
      <c r="C192" s="53" t="s">
        <v>1020</v>
      </c>
      <c r="D192" s="37">
        <v>2.2600000000000002</v>
      </c>
      <c r="E192" s="27">
        <f t="shared" ref="E192:E198" si="10">D192-(D192*$E$11)</f>
        <v>2.2600000000000002</v>
      </c>
      <c r="F192" s="65">
        <v>60</v>
      </c>
      <c r="G192" s="65">
        <v>5</v>
      </c>
      <c r="H192" s="49"/>
      <c r="I192" s="57" t="s">
        <v>1264</v>
      </c>
    </row>
    <row r="193" spans="1:9" x14ac:dyDescent="0.2">
      <c r="A193" s="40">
        <v>3082711</v>
      </c>
      <c r="B193" s="54" t="s">
        <v>991</v>
      </c>
      <c r="C193" s="53" t="s">
        <v>993</v>
      </c>
      <c r="D193" s="37">
        <v>3.02</v>
      </c>
      <c r="E193" s="27">
        <f t="shared" si="10"/>
        <v>3.02</v>
      </c>
      <c r="F193" s="65">
        <v>60</v>
      </c>
      <c r="G193" s="65">
        <v>5</v>
      </c>
      <c r="H193" s="49"/>
      <c r="I193" s="57" t="s">
        <v>1265</v>
      </c>
    </row>
    <row r="194" spans="1:9" x14ac:dyDescent="0.2">
      <c r="A194" s="40">
        <v>3082714</v>
      </c>
      <c r="B194" s="55" t="s">
        <v>992</v>
      </c>
      <c r="C194" s="53" t="s">
        <v>994</v>
      </c>
      <c r="D194" s="37">
        <v>3.02</v>
      </c>
      <c r="E194" s="27">
        <f t="shared" si="10"/>
        <v>3.02</v>
      </c>
      <c r="F194" s="65">
        <v>50</v>
      </c>
      <c r="G194" s="65">
        <v>5</v>
      </c>
      <c r="H194" s="49"/>
      <c r="I194" s="57" t="s">
        <v>1266</v>
      </c>
    </row>
    <row r="195" spans="1:9" x14ac:dyDescent="0.2">
      <c r="A195" s="40">
        <v>3079575</v>
      </c>
      <c r="B195" s="55" t="s">
        <v>907</v>
      </c>
      <c r="C195" s="53" t="s">
        <v>944</v>
      </c>
      <c r="D195" s="37">
        <v>5.55</v>
      </c>
      <c r="E195" s="27">
        <f t="shared" si="10"/>
        <v>5.55</v>
      </c>
      <c r="F195" s="65">
        <v>20</v>
      </c>
      <c r="G195" s="65">
        <v>5</v>
      </c>
      <c r="H195" s="49"/>
      <c r="I195" s="57" t="s">
        <v>1267</v>
      </c>
    </row>
    <row r="196" spans="1:9" x14ac:dyDescent="0.2">
      <c r="A196" s="40">
        <v>3079572</v>
      </c>
      <c r="B196" s="56" t="s">
        <v>908</v>
      </c>
      <c r="C196" s="53" t="s">
        <v>943</v>
      </c>
      <c r="D196" s="37">
        <v>5.76</v>
      </c>
      <c r="E196" s="27">
        <f t="shared" si="10"/>
        <v>5.76</v>
      </c>
      <c r="F196" s="65">
        <v>20</v>
      </c>
      <c r="G196" s="65">
        <v>5</v>
      </c>
      <c r="H196" s="49"/>
      <c r="I196" s="57" t="s">
        <v>1268</v>
      </c>
    </row>
    <row r="197" spans="1:9" x14ac:dyDescent="0.2">
      <c r="A197" s="40">
        <v>3079570</v>
      </c>
      <c r="B197" s="56" t="s">
        <v>909</v>
      </c>
      <c r="C197" s="53" t="s">
        <v>942</v>
      </c>
      <c r="D197" s="37">
        <v>8.74</v>
      </c>
      <c r="E197" s="27">
        <f t="shared" si="10"/>
        <v>8.74</v>
      </c>
      <c r="F197" s="65">
        <v>20</v>
      </c>
      <c r="G197" s="65">
        <v>1</v>
      </c>
      <c r="H197" s="49"/>
      <c r="I197" s="57" t="s">
        <v>1269</v>
      </c>
    </row>
    <row r="198" spans="1:9" x14ac:dyDescent="0.2">
      <c r="A198" s="40">
        <v>3079584</v>
      </c>
      <c r="B198" s="52" t="s">
        <v>961</v>
      </c>
      <c r="C198" s="53" t="s">
        <v>967</v>
      </c>
      <c r="D198" s="37">
        <v>6.78</v>
      </c>
      <c r="E198" s="27">
        <f t="shared" si="10"/>
        <v>6.78</v>
      </c>
      <c r="F198" s="65">
        <v>30</v>
      </c>
      <c r="G198" s="65">
        <v>1</v>
      </c>
      <c r="H198" s="49"/>
      <c r="I198" s="57" t="s">
        <v>1270</v>
      </c>
    </row>
    <row r="199" spans="1:9" x14ac:dyDescent="0.2">
      <c r="A199" s="40">
        <v>3079581</v>
      </c>
      <c r="B199" s="52" t="s">
        <v>910</v>
      </c>
      <c r="C199" s="53" t="s">
        <v>941</v>
      </c>
      <c r="D199" s="37">
        <v>7.12</v>
      </c>
      <c r="E199" s="27">
        <f t="shared" ref="E199:E262" si="11">D199-(D199*$E$11)</f>
        <v>7.12</v>
      </c>
      <c r="F199" s="65">
        <v>25</v>
      </c>
      <c r="G199" s="65">
        <v>1</v>
      </c>
      <c r="H199" s="49"/>
      <c r="I199" s="57" t="s">
        <v>1271</v>
      </c>
    </row>
    <row r="200" spans="1:9" x14ac:dyDescent="0.2">
      <c r="A200" s="40">
        <v>3079578</v>
      </c>
      <c r="B200" s="52" t="s">
        <v>911</v>
      </c>
      <c r="C200" s="53" t="s">
        <v>940</v>
      </c>
      <c r="D200" s="37">
        <v>8.2900000000000009</v>
      </c>
      <c r="E200" s="27">
        <f t="shared" si="11"/>
        <v>8.2900000000000009</v>
      </c>
      <c r="F200" s="65">
        <v>20</v>
      </c>
      <c r="G200" s="65">
        <v>1</v>
      </c>
      <c r="H200" s="49"/>
      <c r="I200" s="57" t="s">
        <v>1272</v>
      </c>
    </row>
    <row r="201" spans="1:9" x14ac:dyDescent="0.2">
      <c r="A201" s="40">
        <v>3079588</v>
      </c>
      <c r="B201" s="52" t="s">
        <v>912</v>
      </c>
      <c r="C201" s="53" t="s">
        <v>939</v>
      </c>
      <c r="D201" s="37">
        <v>10.870000000000001</v>
      </c>
      <c r="E201" s="27">
        <f t="shared" si="11"/>
        <v>10.870000000000001</v>
      </c>
      <c r="F201" s="65">
        <v>12</v>
      </c>
      <c r="G201" s="65">
        <v>1</v>
      </c>
      <c r="H201" s="49"/>
      <c r="I201" s="57" t="s">
        <v>1273</v>
      </c>
    </row>
    <row r="202" spans="1:9" x14ac:dyDescent="0.2">
      <c r="A202" s="40">
        <v>3079585</v>
      </c>
      <c r="B202" s="52" t="s">
        <v>913</v>
      </c>
      <c r="C202" s="53" t="s">
        <v>938</v>
      </c>
      <c r="D202" s="37">
        <v>12.09</v>
      </c>
      <c r="E202" s="27">
        <f t="shared" si="11"/>
        <v>12.09</v>
      </c>
      <c r="F202" s="65">
        <v>12</v>
      </c>
      <c r="G202" s="65">
        <v>1</v>
      </c>
      <c r="H202" s="49"/>
      <c r="I202" s="57" t="s">
        <v>1274</v>
      </c>
    </row>
    <row r="203" spans="1:9" x14ac:dyDescent="0.2">
      <c r="A203" s="40">
        <v>3075837</v>
      </c>
      <c r="B203" s="52" t="s">
        <v>766</v>
      </c>
      <c r="C203" s="53" t="s">
        <v>767</v>
      </c>
      <c r="D203" s="37">
        <v>27.900000000000002</v>
      </c>
      <c r="E203" s="27">
        <f t="shared" si="11"/>
        <v>27.900000000000002</v>
      </c>
      <c r="F203" s="65">
        <v>10</v>
      </c>
      <c r="G203" s="65">
        <v>1</v>
      </c>
      <c r="H203" s="49"/>
      <c r="I203" s="57" t="s">
        <v>1275</v>
      </c>
    </row>
    <row r="204" spans="1:9" x14ac:dyDescent="0.2">
      <c r="A204" s="40">
        <v>3044855</v>
      </c>
      <c r="B204" s="52" t="s">
        <v>60</v>
      </c>
      <c r="C204" s="53" t="s">
        <v>346</v>
      </c>
      <c r="D204" s="37">
        <v>0.35000000000000003</v>
      </c>
      <c r="E204" s="27">
        <f t="shared" si="11"/>
        <v>0.35000000000000003</v>
      </c>
      <c r="F204" s="65">
        <v>180</v>
      </c>
      <c r="G204" s="65">
        <v>20</v>
      </c>
      <c r="H204" s="49"/>
      <c r="I204" s="57" t="s">
        <v>1276</v>
      </c>
    </row>
    <row r="205" spans="1:9" x14ac:dyDescent="0.2">
      <c r="A205" s="40">
        <v>3044856</v>
      </c>
      <c r="B205" s="52" t="s">
        <v>61</v>
      </c>
      <c r="C205" s="53" t="s">
        <v>347</v>
      </c>
      <c r="D205" s="37">
        <v>0.27</v>
      </c>
      <c r="E205" s="27">
        <f t="shared" si="11"/>
        <v>0.27</v>
      </c>
      <c r="F205" s="65">
        <v>280</v>
      </c>
      <c r="G205" s="65">
        <v>20</v>
      </c>
      <c r="H205" s="49"/>
      <c r="I205" s="57" t="s">
        <v>1277</v>
      </c>
    </row>
    <row r="206" spans="1:9" x14ac:dyDescent="0.2">
      <c r="A206" s="40">
        <v>3044859</v>
      </c>
      <c r="B206" s="52" t="s">
        <v>62</v>
      </c>
      <c r="C206" s="53" t="s">
        <v>348</v>
      </c>
      <c r="D206" s="37">
        <v>0.41000000000000003</v>
      </c>
      <c r="E206" s="27">
        <f t="shared" si="11"/>
        <v>0.41000000000000003</v>
      </c>
      <c r="F206" s="65">
        <v>240</v>
      </c>
      <c r="G206" s="65">
        <v>20</v>
      </c>
      <c r="H206" s="49"/>
      <c r="I206" s="57" t="s">
        <v>1278</v>
      </c>
    </row>
    <row r="207" spans="1:9" x14ac:dyDescent="0.2">
      <c r="A207" s="40">
        <v>3088130</v>
      </c>
      <c r="B207" s="52" t="s">
        <v>1093</v>
      </c>
      <c r="C207" s="53" t="s">
        <v>1094</v>
      </c>
      <c r="D207" s="37">
        <v>0.75</v>
      </c>
      <c r="E207" s="27">
        <f t="shared" si="11"/>
        <v>0.75</v>
      </c>
      <c r="F207" s="65">
        <v>240</v>
      </c>
      <c r="G207" s="65">
        <v>20</v>
      </c>
      <c r="H207" s="49"/>
      <c r="I207" s="57" t="s">
        <v>1279</v>
      </c>
    </row>
    <row r="208" spans="1:9" x14ac:dyDescent="0.2">
      <c r="A208" s="40">
        <v>3084277</v>
      </c>
      <c r="B208" s="52" t="s">
        <v>1027</v>
      </c>
      <c r="C208" s="53" t="s">
        <v>1025</v>
      </c>
      <c r="D208" s="37">
        <v>3.84</v>
      </c>
      <c r="E208" s="27">
        <f t="shared" si="11"/>
        <v>3.84</v>
      </c>
      <c r="F208" s="65">
        <v>80</v>
      </c>
      <c r="G208" s="65">
        <v>5</v>
      </c>
      <c r="H208" s="49"/>
      <c r="I208" s="57" t="s">
        <v>1280</v>
      </c>
    </row>
    <row r="209" spans="1:9" x14ac:dyDescent="0.2">
      <c r="A209" s="40">
        <v>3084331</v>
      </c>
      <c r="B209" s="52" t="s">
        <v>1028</v>
      </c>
      <c r="C209" s="53" t="s">
        <v>1026</v>
      </c>
      <c r="D209" s="37">
        <v>4.42</v>
      </c>
      <c r="E209" s="27">
        <f t="shared" si="11"/>
        <v>4.42</v>
      </c>
      <c r="F209" s="65">
        <v>35</v>
      </c>
      <c r="G209" s="65">
        <v>5</v>
      </c>
      <c r="H209" s="49"/>
      <c r="I209" s="57" t="s">
        <v>1281</v>
      </c>
    </row>
    <row r="210" spans="1:9" x14ac:dyDescent="0.2">
      <c r="A210" s="40">
        <v>3082672</v>
      </c>
      <c r="B210" s="52" t="s">
        <v>996</v>
      </c>
      <c r="C210" s="53" t="s">
        <v>995</v>
      </c>
      <c r="D210" s="37">
        <v>5.08</v>
      </c>
      <c r="E210" s="27">
        <f t="shared" si="11"/>
        <v>5.08</v>
      </c>
      <c r="F210" s="65">
        <v>30</v>
      </c>
      <c r="G210" s="65">
        <v>5</v>
      </c>
      <c r="H210" s="49"/>
      <c r="I210" s="57" t="s">
        <v>1282</v>
      </c>
    </row>
    <row r="211" spans="1:9" x14ac:dyDescent="0.2">
      <c r="A211" s="40">
        <v>3079527</v>
      </c>
      <c r="B211" s="54" t="s">
        <v>914</v>
      </c>
      <c r="C211" s="53" t="s">
        <v>945</v>
      </c>
      <c r="D211" s="37">
        <v>9.8000000000000007</v>
      </c>
      <c r="E211" s="27">
        <f t="shared" si="11"/>
        <v>9.8000000000000007</v>
      </c>
      <c r="F211" s="65">
        <v>20</v>
      </c>
      <c r="G211" s="65">
        <v>5</v>
      </c>
      <c r="H211" s="49"/>
      <c r="I211" s="57" t="s">
        <v>1283</v>
      </c>
    </row>
    <row r="212" spans="1:9" x14ac:dyDescent="0.2">
      <c r="A212" s="40">
        <v>3079530</v>
      </c>
      <c r="B212" s="54" t="s">
        <v>915</v>
      </c>
      <c r="C212" s="53" t="s">
        <v>946</v>
      </c>
      <c r="D212" s="37">
        <v>11.26</v>
      </c>
      <c r="E212" s="27">
        <f t="shared" si="11"/>
        <v>11.26</v>
      </c>
      <c r="F212" s="65">
        <v>15</v>
      </c>
      <c r="G212" s="65">
        <v>1</v>
      </c>
      <c r="H212" s="49"/>
      <c r="I212" s="57" t="s">
        <v>1284</v>
      </c>
    </row>
    <row r="213" spans="1:9" x14ac:dyDescent="0.2">
      <c r="A213" s="40">
        <v>3079532</v>
      </c>
      <c r="B213" s="55" t="s">
        <v>916</v>
      </c>
      <c r="C213" s="53" t="s">
        <v>947</v>
      </c>
      <c r="D213" s="37">
        <v>15.530000000000001</v>
      </c>
      <c r="E213" s="27">
        <f t="shared" si="11"/>
        <v>15.530000000000001</v>
      </c>
      <c r="F213" s="65">
        <v>5</v>
      </c>
      <c r="G213" s="65">
        <v>1</v>
      </c>
      <c r="H213" s="49"/>
      <c r="I213" s="57" t="s">
        <v>1285</v>
      </c>
    </row>
    <row r="214" spans="1:9" x14ac:dyDescent="0.2">
      <c r="A214" s="40">
        <v>3079534</v>
      </c>
      <c r="B214" s="55" t="s">
        <v>962</v>
      </c>
      <c r="C214" s="53" t="s">
        <v>968</v>
      </c>
      <c r="D214" s="37">
        <v>21.990000000000002</v>
      </c>
      <c r="E214" s="27">
        <f t="shared" si="11"/>
        <v>21.990000000000002</v>
      </c>
      <c r="F214" s="65">
        <v>3</v>
      </c>
      <c r="G214" s="65">
        <v>1</v>
      </c>
      <c r="H214" s="49"/>
      <c r="I214" s="57" t="s">
        <v>1286</v>
      </c>
    </row>
    <row r="215" spans="1:9" x14ac:dyDescent="0.2">
      <c r="A215" s="40">
        <v>3024320</v>
      </c>
      <c r="B215" s="52" t="s">
        <v>63</v>
      </c>
      <c r="C215" s="53" t="s">
        <v>349</v>
      </c>
      <c r="D215" s="37">
        <v>0.5</v>
      </c>
      <c r="E215" s="27">
        <f t="shared" si="11"/>
        <v>0.5</v>
      </c>
      <c r="F215" s="65">
        <v>500</v>
      </c>
      <c r="G215" s="65">
        <v>20</v>
      </c>
      <c r="H215" s="49"/>
      <c r="I215" s="57" t="s">
        <v>1287</v>
      </c>
    </row>
    <row r="216" spans="1:9" x14ac:dyDescent="0.2">
      <c r="A216" s="40">
        <v>3044866</v>
      </c>
      <c r="B216" s="52" t="s">
        <v>64</v>
      </c>
      <c r="C216" s="53" t="s">
        <v>350</v>
      </c>
      <c r="D216" s="37">
        <v>2.4500000000000002</v>
      </c>
      <c r="E216" s="27">
        <f t="shared" si="11"/>
        <v>2.4500000000000002</v>
      </c>
      <c r="F216" s="65">
        <v>50</v>
      </c>
      <c r="G216" s="65">
        <v>10</v>
      </c>
      <c r="H216" s="49"/>
      <c r="I216" s="57" t="s">
        <v>1288</v>
      </c>
    </row>
    <row r="217" spans="1:9" x14ac:dyDescent="0.2">
      <c r="A217" s="40">
        <v>3022931</v>
      </c>
      <c r="B217" s="52" t="s">
        <v>65</v>
      </c>
      <c r="C217" s="53" t="s">
        <v>351</v>
      </c>
      <c r="D217" s="37">
        <v>1.5</v>
      </c>
      <c r="E217" s="27">
        <f t="shared" si="11"/>
        <v>1.5</v>
      </c>
      <c r="F217" s="65">
        <v>50</v>
      </c>
      <c r="G217" s="65">
        <v>10</v>
      </c>
      <c r="H217" s="49"/>
      <c r="I217" s="57" t="s">
        <v>1289</v>
      </c>
    </row>
    <row r="218" spans="1:9" x14ac:dyDescent="0.2">
      <c r="A218" s="40">
        <v>3022932</v>
      </c>
      <c r="B218" s="52" t="s">
        <v>66</v>
      </c>
      <c r="C218" s="53" t="s">
        <v>352</v>
      </c>
      <c r="D218" s="37">
        <v>1.8800000000000001</v>
      </c>
      <c r="E218" s="27">
        <f t="shared" si="11"/>
        <v>1.8800000000000001</v>
      </c>
      <c r="F218" s="65">
        <v>50</v>
      </c>
      <c r="G218" s="65">
        <v>10</v>
      </c>
      <c r="H218" s="49"/>
      <c r="I218" s="57" t="s">
        <v>1290</v>
      </c>
    </row>
    <row r="219" spans="1:9" x14ac:dyDescent="0.2">
      <c r="A219" s="40">
        <v>3044867</v>
      </c>
      <c r="B219" s="52" t="s">
        <v>67</v>
      </c>
      <c r="C219" s="53" t="s">
        <v>353</v>
      </c>
      <c r="D219" s="37">
        <v>2.65</v>
      </c>
      <c r="E219" s="27">
        <f t="shared" si="11"/>
        <v>2.65</v>
      </c>
      <c r="F219" s="65">
        <v>20</v>
      </c>
      <c r="G219" s="65">
        <v>5</v>
      </c>
      <c r="H219" s="49"/>
      <c r="I219" s="57" t="s">
        <v>1291</v>
      </c>
    </row>
    <row r="220" spans="1:9" x14ac:dyDescent="0.2">
      <c r="A220" s="40">
        <v>3044868</v>
      </c>
      <c r="B220" s="52" t="s">
        <v>68</v>
      </c>
      <c r="C220" s="53" t="s">
        <v>354</v>
      </c>
      <c r="D220" s="37">
        <v>6.04</v>
      </c>
      <c r="E220" s="27">
        <f t="shared" si="11"/>
        <v>6.04</v>
      </c>
      <c r="F220" s="65">
        <v>20</v>
      </c>
      <c r="G220" s="65">
        <v>5</v>
      </c>
      <c r="H220" s="49"/>
      <c r="I220" s="57" t="s">
        <v>1292</v>
      </c>
    </row>
    <row r="221" spans="1:9" x14ac:dyDescent="0.2">
      <c r="A221" s="40">
        <v>3018366</v>
      </c>
      <c r="B221" s="52" t="s">
        <v>69</v>
      </c>
      <c r="C221" s="53" t="s">
        <v>518</v>
      </c>
      <c r="D221" s="37">
        <v>1.37</v>
      </c>
      <c r="E221" s="27">
        <f t="shared" si="11"/>
        <v>1.37</v>
      </c>
      <c r="F221" s="65">
        <v>80</v>
      </c>
      <c r="G221" s="65">
        <v>10</v>
      </c>
      <c r="H221" s="49"/>
      <c r="I221" s="57" t="s">
        <v>1293</v>
      </c>
    </row>
    <row r="222" spans="1:9" x14ac:dyDescent="0.2">
      <c r="A222" s="40">
        <v>3018367</v>
      </c>
      <c r="B222" s="52" t="s">
        <v>70</v>
      </c>
      <c r="C222" s="53" t="s">
        <v>1095</v>
      </c>
      <c r="D222" s="37">
        <v>2.34</v>
      </c>
      <c r="E222" s="27">
        <f t="shared" si="11"/>
        <v>2.34</v>
      </c>
      <c r="F222" s="65">
        <v>50</v>
      </c>
      <c r="G222" s="65">
        <v>10</v>
      </c>
      <c r="H222" s="49"/>
      <c r="I222" s="57" t="s">
        <v>1294</v>
      </c>
    </row>
    <row r="223" spans="1:9" x14ac:dyDescent="0.2">
      <c r="A223" s="40">
        <v>3088159</v>
      </c>
      <c r="B223" s="52" t="s">
        <v>1096</v>
      </c>
      <c r="C223" s="53" t="s">
        <v>1097</v>
      </c>
      <c r="D223" s="37">
        <v>5.53</v>
      </c>
      <c r="E223" s="27">
        <f t="shared" si="11"/>
        <v>5.53</v>
      </c>
      <c r="F223" s="65">
        <v>30</v>
      </c>
      <c r="G223" s="65">
        <v>10</v>
      </c>
      <c r="H223" s="49"/>
      <c r="I223" s="57" t="s">
        <v>1295</v>
      </c>
    </row>
    <row r="224" spans="1:9" x14ac:dyDescent="0.2">
      <c r="A224" s="40">
        <v>3053182</v>
      </c>
      <c r="B224" s="52" t="s">
        <v>71</v>
      </c>
      <c r="C224" s="53" t="s">
        <v>355</v>
      </c>
      <c r="D224" s="37">
        <v>2.2800000000000002</v>
      </c>
      <c r="E224" s="27">
        <f t="shared" si="11"/>
        <v>2.2800000000000002</v>
      </c>
      <c r="F224" s="65">
        <v>10</v>
      </c>
      <c r="G224" s="65">
        <v>0</v>
      </c>
      <c r="H224" s="49"/>
      <c r="I224" s="57" t="s">
        <v>1296</v>
      </c>
    </row>
    <row r="225" spans="1:9" x14ac:dyDescent="0.2">
      <c r="A225" s="40">
        <v>3044841</v>
      </c>
      <c r="B225" s="52" t="s">
        <v>72</v>
      </c>
      <c r="C225" s="53" t="s">
        <v>356</v>
      </c>
      <c r="D225" s="37">
        <v>2.85</v>
      </c>
      <c r="E225" s="27">
        <f t="shared" si="11"/>
        <v>2.85</v>
      </c>
      <c r="F225" s="65">
        <v>10</v>
      </c>
      <c r="G225" s="65">
        <v>0</v>
      </c>
      <c r="H225" s="49"/>
      <c r="I225" s="57" t="s">
        <v>1297</v>
      </c>
    </row>
    <row r="226" spans="1:9" x14ac:dyDescent="0.2">
      <c r="A226" s="40">
        <v>3044842</v>
      </c>
      <c r="B226" s="52" t="s">
        <v>73</v>
      </c>
      <c r="C226" s="53" t="s">
        <v>357</v>
      </c>
      <c r="D226" s="37">
        <v>3.74</v>
      </c>
      <c r="E226" s="27">
        <f t="shared" si="11"/>
        <v>3.74</v>
      </c>
      <c r="F226" s="65">
        <v>10</v>
      </c>
      <c r="G226" s="65">
        <v>0</v>
      </c>
      <c r="H226" s="49"/>
      <c r="I226" s="57" t="s">
        <v>1298</v>
      </c>
    </row>
    <row r="227" spans="1:9" x14ac:dyDescent="0.2">
      <c r="A227" s="40">
        <v>3044843</v>
      </c>
      <c r="B227" s="52" t="s">
        <v>74</v>
      </c>
      <c r="C227" s="53" t="s">
        <v>358</v>
      </c>
      <c r="D227" s="37">
        <v>6.23</v>
      </c>
      <c r="E227" s="27">
        <f t="shared" si="11"/>
        <v>6.23</v>
      </c>
      <c r="F227" s="65">
        <v>5</v>
      </c>
      <c r="G227" s="65">
        <v>0</v>
      </c>
      <c r="H227" s="49"/>
      <c r="I227" s="57" t="s">
        <v>1299</v>
      </c>
    </row>
    <row r="228" spans="1:9" x14ac:dyDescent="0.2">
      <c r="A228" s="40">
        <v>3024031</v>
      </c>
      <c r="B228" s="52" t="s">
        <v>75</v>
      </c>
      <c r="C228" s="53" t="s">
        <v>359</v>
      </c>
      <c r="D228" s="37">
        <v>8.8000000000000007</v>
      </c>
      <c r="E228" s="27">
        <f t="shared" si="11"/>
        <v>8.8000000000000007</v>
      </c>
      <c r="F228" s="65">
        <v>3</v>
      </c>
      <c r="G228" s="65">
        <v>0</v>
      </c>
      <c r="H228" s="49"/>
      <c r="I228" s="57" t="s">
        <v>1300</v>
      </c>
    </row>
    <row r="229" spans="1:9" x14ac:dyDescent="0.2">
      <c r="A229" s="40">
        <v>3023018</v>
      </c>
      <c r="B229" s="52" t="s">
        <v>86</v>
      </c>
      <c r="C229" s="53" t="s">
        <v>365</v>
      </c>
      <c r="D229" s="37">
        <v>3.16</v>
      </c>
      <c r="E229" s="27">
        <f t="shared" si="11"/>
        <v>3.16</v>
      </c>
      <c r="F229" s="65">
        <v>150</v>
      </c>
      <c r="G229" s="65">
        <v>10</v>
      </c>
      <c r="H229" s="49"/>
      <c r="I229" s="57" t="s">
        <v>1301</v>
      </c>
    </row>
    <row r="230" spans="1:9" x14ac:dyDescent="0.2">
      <c r="A230" s="40">
        <v>3023019</v>
      </c>
      <c r="B230" s="52" t="s">
        <v>87</v>
      </c>
      <c r="C230" s="53" t="s">
        <v>366</v>
      </c>
      <c r="D230" s="37">
        <v>2.58</v>
      </c>
      <c r="E230" s="27">
        <f t="shared" si="11"/>
        <v>2.58</v>
      </c>
      <c r="F230" s="65">
        <v>250</v>
      </c>
      <c r="G230" s="65">
        <v>10</v>
      </c>
      <c r="H230" s="49"/>
      <c r="I230" s="57" t="s">
        <v>1302</v>
      </c>
    </row>
    <row r="231" spans="1:9" x14ac:dyDescent="0.2">
      <c r="A231" s="40">
        <v>3023020</v>
      </c>
      <c r="B231" s="52" t="s">
        <v>88</v>
      </c>
      <c r="C231" s="53" t="s">
        <v>367</v>
      </c>
      <c r="D231" s="37">
        <v>4.05</v>
      </c>
      <c r="E231" s="27">
        <f t="shared" si="11"/>
        <v>4.05</v>
      </c>
      <c r="F231" s="65">
        <v>120</v>
      </c>
      <c r="G231" s="65">
        <v>10</v>
      </c>
      <c r="H231" s="49"/>
      <c r="I231" s="57" t="s">
        <v>1303</v>
      </c>
    </row>
    <row r="232" spans="1:9" x14ac:dyDescent="0.2">
      <c r="A232" s="40">
        <v>3023021</v>
      </c>
      <c r="B232" s="52" t="s">
        <v>89</v>
      </c>
      <c r="C232" s="53" t="s">
        <v>368</v>
      </c>
      <c r="D232" s="37">
        <v>3.12</v>
      </c>
      <c r="E232" s="27">
        <f t="shared" si="11"/>
        <v>3.12</v>
      </c>
      <c r="F232" s="65">
        <v>100</v>
      </c>
      <c r="G232" s="65">
        <v>10</v>
      </c>
      <c r="H232" s="49"/>
      <c r="I232" s="57" t="s">
        <v>1304</v>
      </c>
    </row>
    <row r="233" spans="1:9" x14ac:dyDescent="0.2">
      <c r="A233" s="40">
        <v>3023022</v>
      </c>
      <c r="B233" s="52" t="s">
        <v>90</v>
      </c>
      <c r="C233" s="53" t="s">
        <v>369</v>
      </c>
      <c r="D233" s="37">
        <v>3.9</v>
      </c>
      <c r="E233" s="27">
        <f t="shared" si="11"/>
        <v>3.9</v>
      </c>
      <c r="F233" s="65">
        <v>100</v>
      </c>
      <c r="G233" s="65">
        <v>10</v>
      </c>
      <c r="H233" s="49"/>
      <c r="I233" s="57" t="s">
        <v>1305</v>
      </c>
    </row>
    <row r="234" spans="1:9" x14ac:dyDescent="0.2">
      <c r="A234" s="40">
        <v>3059984</v>
      </c>
      <c r="B234" s="52" t="s">
        <v>635</v>
      </c>
      <c r="C234" s="53" t="s">
        <v>636</v>
      </c>
      <c r="D234" s="37">
        <v>4.2700000000000005</v>
      </c>
      <c r="E234" s="27">
        <f t="shared" si="11"/>
        <v>4.2700000000000005</v>
      </c>
      <c r="F234" s="65">
        <v>100</v>
      </c>
      <c r="G234" s="65">
        <v>10</v>
      </c>
      <c r="H234" s="49"/>
      <c r="I234" s="57" t="s">
        <v>1306</v>
      </c>
    </row>
    <row r="235" spans="1:9" x14ac:dyDescent="0.2">
      <c r="A235" s="40">
        <v>3022085</v>
      </c>
      <c r="B235" s="52" t="s">
        <v>91</v>
      </c>
      <c r="C235" s="53" t="s">
        <v>303</v>
      </c>
      <c r="D235" s="37">
        <v>7.3100000000000005</v>
      </c>
      <c r="E235" s="27">
        <f t="shared" si="11"/>
        <v>7.3100000000000005</v>
      </c>
      <c r="F235" s="65">
        <v>40</v>
      </c>
      <c r="G235" s="65">
        <v>10</v>
      </c>
      <c r="H235" s="49"/>
      <c r="I235" s="57" t="s">
        <v>1307</v>
      </c>
    </row>
    <row r="236" spans="1:9" x14ac:dyDescent="0.2">
      <c r="A236" s="40">
        <v>3023024</v>
      </c>
      <c r="B236" s="52" t="s">
        <v>92</v>
      </c>
      <c r="C236" s="53" t="s">
        <v>304</v>
      </c>
      <c r="D236" s="37">
        <v>20.03</v>
      </c>
      <c r="E236" s="27">
        <f t="shared" si="11"/>
        <v>20.03</v>
      </c>
      <c r="F236" s="65">
        <v>30</v>
      </c>
      <c r="G236" s="65">
        <v>5</v>
      </c>
      <c r="H236" s="49"/>
      <c r="I236" s="57" t="s">
        <v>1308</v>
      </c>
    </row>
    <row r="237" spans="1:9" x14ac:dyDescent="0.2">
      <c r="A237" s="40">
        <v>3023025</v>
      </c>
      <c r="B237" s="52" t="s">
        <v>93</v>
      </c>
      <c r="C237" s="53" t="s">
        <v>305</v>
      </c>
      <c r="D237" s="37">
        <v>28.76</v>
      </c>
      <c r="E237" s="27">
        <f t="shared" si="11"/>
        <v>28.76</v>
      </c>
      <c r="F237" s="65">
        <v>20</v>
      </c>
      <c r="G237" s="65">
        <v>4</v>
      </c>
      <c r="H237" s="49"/>
      <c r="I237" s="57" t="s">
        <v>1309</v>
      </c>
    </row>
    <row r="238" spans="1:9" x14ac:dyDescent="0.2">
      <c r="A238" s="40">
        <v>3023026</v>
      </c>
      <c r="B238" s="52" t="s">
        <v>94</v>
      </c>
      <c r="C238" s="53" t="s">
        <v>521</v>
      </c>
      <c r="D238" s="37">
        <v>42.68</v>
      </c>
      <c r="E238" s="27">
        <f t="shared" si="11"/>
        <v>42.68</v>
      </c>
      <c r="F238" s="65">
        <v>14</v>
      </c>
      <c r="G238" s="65">
        <v>2</v>
      </c>
      <c r="H238" s="49"/>
      <c r="I238" s="57" t="s">
        <v>1310</v>
      </c>
    </row>
    <row r="239" spans="1:9" ht="12.75" customHeight="1" x14ac:dyDescent="0.2">
      <c r="A239" s="40">
        <v>3079595</v>
      </c>
      <c r="B239" s="52" t="s">
        <v>917</v>
      </c>
      <c r="C239" s="53" t="s">
        <v>948</v>
      </c>
      <c r="D239" s="37">
        <v>72.710000000000008</v>
      </c>
      <c r="E239" s="27">
        <f t="shared" si="11"/>
        <v>72.710000000000008</v>
      </c>
      <c r="F239" s="65">
        <v>8</v>
      </c>
      <c r="G239" s="65">
        <v>1</v>
      </c>
      <c r="H239" s="49"/>
      <c r="I239" s="57" t="s">
        <v>1311</v>
      </c>
    </row>
    <row r="240" spans="1:9" x14ac:dyDescent="0.2">
      <c r="A240" s="40">
        <v>3079602</v>
      </c>
      <c r="B240" s="52" t="s">
        <v>918</v>
      </c>
      <c r="C240" s="53" t="s">
        <v>949</v>
      </c>
      <c r="D240" s="37">
        <v>88.72</v>
      </c>
      <c r="E240" s="27">
        <f t="shared" si="11"/>
        <v>88.72</v>
      </c>
      <c r="F240" s="65">
        <v>6</v>
      </c>
      <c r="G240" s="65">
        <v>1</v>
      </c>
      <c r="H240" s="49"/>
      <c r="I240" s="57" t="s">
        <v>1312</v>
      </c>
    </row>
    <row r="241" spans="1:9" x14ac:dyDescent="0.2">
      <c r="A241" s="40">
        <v>3044897</v>
      </c>
      <c r="B241" s="52" t="s">
        <v>95</v>
      </c>
      <c r="C241" s="53" t="s">
        <v>370</v>
      </c>
      <c r="D241" s="37">
        <v>3.12</v>
      </c>
      <c r="E241" s="27">
        <f t="shared" si="11"/>
        <v>3.12</v>
      </c>
      <c r="F241" s="65">
        <v>150</v>
      </c>
      <c r="G241" s="65">
        <v>10</v>
      </c>
      <c r="H241" s="49"/>
      <c r="I241" s="57" t="s">
        <v>1313</v>
      </c>
    </row>
    <row r="242" spans="1:9" x14ac:dyDescent="0.2">
      <c r="A242" s="40">
        <v>3044869</v>
      </c>
      <c r="B242" s="52" t="s">
        <v>76</v>
      </c>
      <c r="C242" s="53" t="s">
        <v>360</v>
      </c>
      <c r="D242" s="37">
        <v>3.67</v>
      </c>
      <c r="E242" s="27">
        <f t="shared" si="11"/>
        <v>3.67</v>
      </c>
      <c r="F242" s="65">
        <v>120</v>
      </c>
      <c r="G242" s="65">
        <v>10</v>
      </c>
      <c r="H242" s="49"/>
      <c r="I242" s="57" t="s">
        <v>1314</v>
      </c>
    </row>
    <row r="243" spans="1:9" x14ac:dyDescent="0.2">
      <c r="A243" s="40">
        <v>3023011</v>
      </c>
      <c r="B243" s="52" t="s">
        <v>77</v>
      </c>
      <c r="C243" s="53" t="s">
        <v>361</v>
      </c>
      <c r="D243" s="37">
        <v>3.09</v>
      </c>
      <c r="E243" s="27">
        <f t="shared" si="11"/>
        <v>3.09</v>
      </c>
      <c r="F243" s="65">
        <v>140</v>
      </c>
      <c r="G243" s="65">
        <v>10</v>
      </c>
      <c r="H243" s="49"/>
      <c r="I243" s="57" t="s">
        <v>1315</v>
      </c>
    </row>
    <row r="244" spans="1:9" x14ac:dyDescent="0.2">
      <c r="A244" s="40">
        <v>3044873</v>
      </c>
      <c r="B244" s="52" t="s">
        <v>78</v>
      </c>
      <c r="C244" s="53" t="s">
        <v>362</v>
      </c>
      <c r="D244" s="37">
        <v>4.78</v>
      </c>
      <c r="E244" s="27">
        <f t="shared" si="11"/>
        <v>4.78</v>
      </c>
      <c r="F244" s="65">
        <v>100</v>
      </c>
      <c r="G244" s="65">
        <v>10</v>
      </c>
      <c r="H244" s="49"/>
      <c r="I244" s="57" t="s">
        <v>1316</v>
      </c>
    </row>
    <row r="245" spans="1:9" x14ac:dyDescent="0.2">
      <c r="A245" s="40">
        <v>3024316</v>
      </c>
      <c r="B245" s="52" t="s">
        <v>79</v>
      </c>
      <c r="C245" s="53" t="s">
        <v>363</v>
      </c>
      <c r="D245" s="37">
        <v>3.58</v>
      </c>
      <c r="E245" s="27">
        <f t="shared" si="11"/>
        <v>3.58</v>
      </c>
      <c r="F245" s="65">
        <v>100</v>
      </c>
      <c r="G245" s="65">
        <v>10</v>
      </c>
      <c r="H245" s="49"/>
      <c r="I245" s="57" t="s">
        <v>1317</v>
      </c>
    </row>
    <row r="246" spans="1:9" x14ac:dyDescent="0.2">
      <c r="A246" s="40">
        <v>3023012</v>
      </c>
      <c r="B246" s="52" t="s">
        <v>80</v>
      </c>
      <c r="C246" s="53" t="s">
        <v>364</v>
      </c>
      <c r="D246" s="37">
        <v>4.83</v>
      </c>
      <c r="E246" s="27">
        <f t="shared" si="11"/>
        <v>4.83</v>
      </c>
      <c r="F246" s="65">
        <v>90</v>
      </c>
      <c r="G246" s="65">
        <v>10</v>
      </c>
      <c r="H246" s="49"/>
      <c r="I246" s="57" t="s">
        <v>1318</v>
      </c>
    </row>
    <row r="247" spans="1:9" x14ac:dyDescent="0.2">
      <c r="A247" s="40">
        <v>3059983</v>
      </c>
      <c r="B247" s="52" t="s">
        <v>612</v>
      </c>
      <c r="C247" s="53" t="s">
        <v>613</v>
      </c>
      <c r="D247" s="37">
        <v>5.55</v>
      </c>
      <c r="E247" s="27">
        <f t="shared" si="11"/>
        <v>5.55</v>
      </c>
      <c r="F247" s="65">
        <v>100</v>
      </c>
      <c r="G247" s="65">
        <v>10</v>
      </c>
      <c r="H247" s="49"/>
      <c r="I247" s="57" t="s">
        <v>1319</v>
      </c>
    </row>
    <row r="248" spans="1:9" x14ac:dyDescent="0.2">
      <c r="A248" s="40">
        <v>3023013</v>
      </c>
      <c r="B248" s="52" t="s">
        <v>81</v>
      </c>
      <c r="C248" s="53" t="s">
        <v>519</v>
      </c>
      <c r="D248" s="37">
        <v>7.92</v>
      </c>
      <c r="E248" s="27">
        <f t="shared" si="11"/>
        <v>7.92</v>
      </c>
      <c r="F248" s="65">
        <v>50</v>
      </c>
      <c r="G248" s="65">
        <v>10</v>
      </c>
      <c r="H248" s="49"/>
      <c r="I248" s="57" t="s">
        <v>1320</v>
      </c>
    </row>
    <row r="249" spans="1:9" x14ac:dyDescent="0.2">
      <c r="A249" s="40">
        <v>3059375</v>
      </c>
      <c r="B249" s="52" t="s">
        <v>82</v>
      </c>
      <c r="C249" s="53" t="s">
        <v>300</v>
      </c>
      <c r="D249" s="37">
        <v>9.18</v>
      </c>
      <c r="E249" s="27">
        <f t="shared" si="11"/>
        <v>9.18</v>
      </c>
      <c r="F249" s="65">
        <v>50</v>
      </c>
      <c r="G249" s="65">
        <v>10</v>
      </c>
      <c r="H249" s="49"/>
      <c r="I249" s="57" t="s">
        <v>1321</v>
      </c>
    </row>
    <row r="250" spans="1:9" x14ac:dyDescent="0.2">
      <c r="A250" s="40">
        <v>3023014</v>
      </c>
      <c r="B250" s="52" t="s">
        <v>83</v>
      </c>
      <c r="C250" s="53" t="s">
        <v>301</v>
      </c>
      <c r="D250" s="37">
        <v>21.41</v>
      </c>
      <c r="E250" s="27">
        <f t="shared" si="11"/>
        <v>21.41</v>
      </c>
      <c r="F250" s="65">
        <v>30</v>
      </c>
      <c r="G250" s="65">
        <v>5</v>
      </c>
      <c r="H250" s="49"/>
      <c r="I250" s="57" t="s">
        <v>1322</v>
      </c>
    </row>
    <row r="251" spans="1:9" x14ac:dyDescent="0.2">
      <c r="A251" s="40">
        <v>3023015</v>
      </c>
      <c r="B251" s="52" t="s">
        <v>84</v>
      </c>
      <c r="C251" s="53" t="s">
        <v>302</v>
      </c>
      <c r="D251" s="37">
        <v>27.78</v>
      </c>
      <c r="E251" s="27">
        <f t="shared" si="11"/>
        <v>27.78</v>
      </c>
      <c r="F251" s="65">
        <v>20</v>
      </c>
      <c r="G251" s="65">
        <v>4</v>
      </c>
      <c r="H251" s="49"/>
      <c r="I251" s="57" t="s">
        <v>1323</v>
      </c>
    </row>
    <row r="252" spans="1:9" x14ac:dyDescent="0.2">
      <c r="A252" s="40">
        <v>3023016</v>
      </c>
      <c r="B252" s="52" t="s">
        <v>85</v>
      </c>
      <c r="C252" s="53" t="s">
        <v>520</v>
      </c>
      <c r="D252" s="37">
        <v>38.61</v>
      </c>
      <c r="E252" s="27">
        <f t="shared" si="11"/>
        <v>38.61</v>
      </c>
      <c r="F252" s="65">
        <v>12</v>
      </c>
      <c r="G252" s="65">
        <v>2</v>
      </c>
      <c r="H252" s="49"/>
      <c r="I252" s="57" t="s">
        <v>1324</v>
      </c>
    </row>
    <row r="253" spans="1:9" x14ac:dyDescent="0.2">
      <c r="A253" s="40">
        <v>3079591</v>
      </c>
      <c r="B253" s="52" t="s">
        <v>919</v>
      </c>
      <c r="C253" s="53" t="s">
        <v>950</v>
      </c>
      <c r="D253" s="37">
        <v>69.13</v>
      </c>
      <c r="E253" s="27">
        <f t="shared" si="11"/>
        <v>69.13</v>
      </c>
      <c r="F253" s="65">
        <v>8</v>
      </c>
      <c r="G253" s="65">
        <v>1</v>
      </c>
      <c r="H253" s="49"/>
      <c r="I253" s="57" t="s">
        <v>1325</v>
      </c>
    </row>
    <row r="254" spans="1:9" x14ac:dyDescent="0.2">
      <c r="A254" s="40">
        <v>3079598</v>
      </c>
      <c r="B254" s="52" t="s">
        <v>920</v>
      </c>
      <c r="C254" s="53" t="s">
        <v>951</v>
      </c>
      <c r="D254" s="37">
        <v>103.10000000000001</v>
      </c>
      <c r="E254" s="27">
        <f t="shared" si="11"/>
        <v>103.10000000000001</v>
      </c>
      <c r="F254" s="65">
        <v>6</v>
      </c>
      <c r="G254" s="65">
        <v>1</v>
      </c>
      <c r="H254" s="49"/>
      <c r="I254" s="57" t="s">
        <v>1326</v>
      </c>
    </row>
    <row r="255" spans="1:9" x14ac:dyDescent="0.2">
      <c r="A255" s="40">
        <v>3053202</v>
      </c>
      <c r="B255" s="52" t="s">
        <v>97</v>
      </c>
      <c r="C255" s="53" t="s">
        <v>372</v>
      </c>
      <c r="D255" s="37">
        <v>5.69</v>
      </c>
      <c r="E255" s="27">
        <f t="shared" si="11"/>
        <v>5.69</v>
      </c>
      <c r="F255" s="65">
        <v>200</v>
      </c>
      <c r="G255" s="65">
        <v>10</v>
      </c>
      <c r="H255" s="49"/>
      <c r="I255" s="57" t="s">
        <v>1327</v>
      </c>
    </row>
    <row r="256" spans="1:9" x14ac:dyDescent="0.2">
      <c r="A256" s="40">
        <v>3044913</v>
      </c>
      <c r="B256" s="52" t="s">
        <v>98</v>
      </c>
      <c r="C256" s="53" t="s">
        <v>373</v>
      </c>
      <c r="D256" s="37">
        <v>6.65</v>
      </c>
      <c r="E256" s="27">
        <f t="shared" si="11"/>
        <v>6.65</v>
      </c>
      <c r="F256" s="65">
        <v>150</v>
      </c>
      <c r="G256" s="65">
        <v>10</v>
      </c>
      <c r="H256" s="49"/>
      <c r="I256" s="57" t="s">
        <v>1328</v>
      </c>
    </row>
    <row r="257" spans="1:9" x14ac:dyDescent="0.2">
      <c r="A257" s="40">
        <v>3023027</v>
      </c>
      <c r="B257" s="52" t="s">
        <v>99</v>
      </c>
      <c r="C257" s="53" t="s">
        <v>374</v>
      </c>
      <c r="D257" s="37">
        <v>5.69</v>
      </c>
      <c r="E257" s="27">
        <f t="shared" si="11"/>
        <v>5.69</v>
      </c>
      <c r="F257" s="65">
        <v>200</v>
      </c>
      <c r="G257" s="65">
        <v>20</v>
      </c>
      <c r="H257" s="49"/>
      <c r="I257" s="57" t="s">
        <v>1329</v>
      </c>
    </row>
    <row r="258" spans="1:9" x14ac:dyDescent="0.2">
      <c r="A258" s="40">
        <v>3044916</v>
      </c>
      <c r="B258" s="52" t="s">
        <v>100</v>
      </c>
      <c r="C258" s="53" t="s">
        <v>375</v>
      </c>
      <c r="D258" s="37">
        <v>6.65</v>
      </c>
      <c r="E258" s="27">
        <f t="shared" si="11"/>
        <v>6.65</v>
      </c>
      <c r="F258" s="65">
        <v>120</v>
      </c>
      <c r="G258" s="65">
        <v>20</v>
      </c>
      <c r="H258" s="49"/>
      <c r="I258" s="57" t="s">
        <v>1330</v>
      </c>
    </row>
    <row r="259" spans="1:9" x14ac:dyDescent="0.2">
      <c r="A259" s="40">
        <v>3053191</v>
      </c>
      <c r="B259" s="52" t="s">
        <v>101</v>
      </c>
      <c r="C259" s="53" t="s">
        <v>522</v>
      </c>
      <c r="D259" s="37">
        <v>13.66</v>
      </c>
      <c r="E259" s="27">
        <f t="shared" si="11"/>
        <v>13.66</v>
      </c>
      <c r="F259" s="65">
        <v>80</v>
      </c>
      <c r="G259" s="65">
        <v>5</v>
      </c>
      <c r="H259" s="49"/>
      <c r="I259" s="57" t="s">
        <v>1331</v>
      </c>
    </row>
    <row r="260" spans="1:9" x14ac:dyDescent="0.2">
      <c r="A260" s="40">
        <v>3044918</v>
      </c>
      <c r="B260" s="52" t="s">
        <v>102</v>
      </c>
      <c r="C260" s="53" t="s">
        <v>376</v>
      </c>
      <c r="D260" s="37">
        <v>8.92</v>
      </c>
      <c r="E260" s="27">
        <f t="shared" si="11"/>
        <v>8.92</v>
      </c>
      <c r="F260" s="65">
        <v>120</v>
      </c>
      <c r="G260" s="65">
        <v>20</v>
      </c>
      <c r="H260" s="49"/>
      <c r="I260" s="57" t="s">
        <v>1332</v>
      </c>
    </row>
    <row r="261" spans="1:9" x14ac:dyDescent="0.2">
      <c r="A261" s="40">
        <v>3023028</v>
      </c>
      <c r="B261" s="52" t="s">
        <v>103</v>
      </c>
      <c r="C261" s="53" t="s">
        <v>523</v>
      </c>
      <c r="D261" s="37">
        <v>14</v>
      </c>
      <c r="E261" s="27">
        <f t="shared" si="11"/>
        <v>14</v>
      </c>
      <c r="F261" s="65">
        <v>80</v>
      </c>
      <c r="G261" s="65">
        <v>4</v>
      </c>
      <c r="H261" s="49"/>
      <c r="I261" s="57" t="s">
        <v>1333</v>
      </c>
    </row>
    <row r="262" spans="1:9" x14ac:dyDescent="0.2">
      <c r="A262" s="40">
        <v>3023029</v>
      </c>
      <c r="B262" s="52" t="s">
        <v>104</v>
      </c>
      <c r="C262" s="53" t="s">
        <v>377</v>
      </c>
      <c r="D262" s="37">
        <v>22.81</v>
      </c>
      <c r="E262" s="27">
        <f t="shared" si="11"/>
        <v>22.81</v>
      </c>
      <c r="F262" s="65">
        <v>40</v>
      </c>
      <c r="G262" s="65">
        <v>2</v>
      </c>
      <c r="H262" s="49"/>
      <c r="I262" s="57" t="s">
        <v>1334</v>
      </c>
    </row>
    <row r="263" spans="1:9" x14ac:dyDescent="0.2">
      <c r="A263" s="40">
        <v>3053210</v>
      </c>
      <c r="B263" s="52" t="s">
        <v>105</v>
      </c>
      <c r="C263" s="53" t="s">
        <v>306</v>
      </c>
      <c r="D263" s="37">
        <v>6.83</v>
      </c>
      <c r="E263" s="27">
        <f t="shared" ref="E263:E326" si="12">D263-(D263*$E$11)</f>
        <v>6.83</v>
      </c>
      <c r="F263" s="65">
        <v>120</v>
      </c>
      <c r="G263" s="65">
        <v>0</v>
      </c>
      <c r="H263" s="49"/>
      <c r="I263" s="57" t="s">
        <v>1335</v>
      </c>
    </row>
    <row r="264" spans="1:9" x14ac:dyDescent="0.2">
      <c r="A264" s="40">
        <v>3044889</v>
      </c>
      <c r="B264" s="52" t="s">
        <v>112</v>
      </c>
      <c r="C264" s="53" t="s">
        <v>384</v>
      </c>
      <c r="D264" s="37">
        <v>3.29</v>
      </c>
      <c r="E264" s="27">
        <f t="shared" si="12"/>
        <v>3.29</v>
      </c>
      <c r="F264" s="65">
        <v>120</v>
      </c>
      <c r="G264" s="65">
        <v>10</v>
      </c>
      <c r="H264" s="49"/>
      <c r="I264" s="57" t="s">
        <v>1336</v>
      </c>
    </row>
    <row r="265" spans="1:9" x14ac:dyDescent="0.2">
      <c r="A265" s="40">
        <v>3022928</v>
      </c>
      <c r="B265" s="52" t="s">
        <v>113</v>
      </c>
      <c r="C265" s="53" t="s">
        <v>385</v>
      </c>
      <c r="D265" s="37">
        <v>3.67</v>
      </c>
      <c r="E265" s="27">
        <f t="shared" si="12"/>
        <v>3.67</v>
      </c>
      <c r="F265" s="65">
        <v>100</v>
      </c>
      <c r="G265" s="65">
        <v>10</v>
      </c>
      <c r="H265" s="49"/>
      <c r="I265" s="57" t="s">
        <v>1337</v>
      </c>
    </row>
    <row r="266" spans="1:9" x14ac:dyDescent="0.2">
      <c r="A266" s="40">
        <v>3044890</v>
      </c>
      <c r="B266" s="52" t="s">
        <v>114</v>
      </c>
      <c r="C266" s="53" t="s">
        <v>386</v>
      </c>
      <c r="D266" s="37">
        <v>4.99</v>
      </c>
      <c r="E266" s="27">
        <f t="shared" si="12"/>
        <v>4.99</v>
      </c>
      <c r="F266" s="65">
        <v>80</v>
      </c>
      <c r="G266" s="65">
        <v>10</v>
      </c>
      <c r="H266" s="49"/>
      <c r="I266" s="57" t="s">
        <v>1338</v>
      </c>
    </row>
    <row r="267" spans="1:9" x14ac:dyDescent="0.2">
      <c r="A267" s="40">
        <v>3044891</v>
      </c>
      <c r="B267" s="52" t="s">
        <v>115</v>
      </c>
      <c r="C267" s="53" t="s">
        <v>387</v>
      </c>
      <c r="D267" s="37">
        <v>3.98</v>
      </c>
      <c r="E267" s="27">
        <f t="shared" si="12"/>
        <v>3.98</v>
      </c>
      <c r="F267" s="65">
        <v>100</v>
      </c>
      <c r="G267" s="65">
        <v>10</v>
      </c>
      <c r="H267" s="49"/>
      <c r="I267" s="57" t="s">
        <v>1339</v>
      </c>
    </row>
    <row r="268" spans="1:9" x14ac:dyDescent="0.2">
      <c r="A268" s="40">
        <v>3022929</v>
      </c>
      <c r="B268" s="52" t="s">
        <v>116</v>
      </c>
      <c r="C268" s="53" t="s">
        <v>388</v>
      </c>
      <c r="D268" s="37">
        <v>4.9000000000000004</v>
      </c>
      <c r="E268" s="27">
        <f t="shared" si="12"/>
        <v>4.9000000000000004</v>
      </c>
      <c r="F268" s="65">
        <v>70</v>
      </c>
      <c r="G268" s="65">
        <v>10</v>
      </c>
      <c r="H268" s="49"/>
      <c r="I268" s="57" t="s">
        <v>1340</v>
      </c>
    </row>
    <row r="269" spans="1:9" x14ac:dyDescent="0.2">
      <c r="A269" s="40">
        <v>3022930</v>
      </c>
      <c r="B269" s="52" t="s">
        <v>117</v>
      </c>
      <c r="C269" s="53" t="s">
        <v>389</v>
      </c>
      <c r="D269" s="37">
        <v>8.89</v>
      </c>
      <c r="E269" s="27">
        <f t="shared" si="12"/>
        <v>8.89</v>
      </c>
      <c r="F269" s="65">
        <v>40</v>
      </c>
      <c r="G269" s="65">
        <v>10</v>
      </c>
      <c r="H269" s="49"/>
      <c r="I269" s="57" t="s">
        <v>1341</v>
      </c>
    </row>
    <row r="270" spans="1:9" x14ac:dyDescent="0.2">
      <c r="A270" s="40">
        <v>3044811</v>
      </c>
      <c r="B270" s="52" t="s">
        <v>106</v>
      </c>
      <c r="C270" s="53" t="s">
        <v>378</v>
      </c>
      <c r="D270" s="37">
        <v>3.81</v>
      </c>
      <c r="E270" s="27">
        <f t="shared" si="12"/>
        <v>3.81</v>
      </c>
      <c r="F270" s="65">
        <v>100</v>
      </c>
      <c r="G270" s="65">
        <v>10</v>
      </c>
      <c r="H270" s="49"/>
      <c r="I270" s="57" t="s">
        <v>1342</v>
      </c>
    </row>
    <row r="271" spans="1:9" x14ac:dyDescent="0.2">
      <c r="A271" s="40">
        <v>3022926</v>
      </c>
      <c r="B271" s="52" t="s">
        <v>107</v>
      </c>
      <c r="C271" s="53" t="s">
        <v>379</v>
      </c>
      <c r="D271" s="37">
        <v>3.9</v>
      </c>
      <c r="E271" s="27">
        <f t="shared" si="12"/>
        <v>3.9</v>
      </c>
      <c r="F271" s="65">
        <v>100</v>
      </c>
      <c r="G271" s="65">
        <v>10</v>
      </c>
      <c r="H271" s="49"/>
      <c r="I271" s="57" t="s">
        <v>1343</v>
      </c>
    </row>
    <row r="272" spans="1:9" x14ac:dyDescent="0.2">
      <c r="A272" s="40">
        <v>3044892</v>
      </c>
      <c r="B272" s="52" t="s">
        <v>108</v>
      </c>
      <c r="C272" s="53" t="s">
        <v>380</v>
      </c>
      <c r="D272" s="37">
        <v>5.96</v>
      </c>
      <c r="E272" s="27">
        <f t="shared" si="12"/>
        <v>5.96</v>
      </c>
      <c r="F272" s="65">
        <v>70</v>
      </c>
      <c r="G272" s="65">
        <v>10</v>
      </c>
      <c r="H272" s="49"/>
      <c r="I272" s="57" t="s">
        <v>1344</v>
      </c>
    </row>
    <row r="273" spans="1:9" x14ac:dyDescent="0.2">
      <c r="A273" s="40">
        <v>3024306</v>
      </c>
      <c r="B273" s="52" t="s">
        <v>109</v>
      </c>
      <c r="C273" s="53" t="s">
        <v>381</v>
      </c>
      <c r="D273" s="37">
        <v>4.2300000000000004</v>
      </c>
      <c r="E273" s="27">
        <f t="shared" si="12"/>
        <v>4.2300000000000004</v>
      </c>
      <c r="F273" s="65">
        <v>100</v>
      </c>
      <c r="G273" s="65">
        <v>10</v>
      </c>
      <c r="H273" s="49"/>
      <c r="I273" s="57" t="s">
        <v>1345</v>
      </c>
    </row>
    <row r="274" spans="1:9" x14ac:dyDescent="0.2">
      <c r="A274" s="40">
        <v>3022927</v>
      </c>
      <c r="B274" s="52" t="s">
        <v>110</v>
      </c>
      <c r="C274" s="53" t="s">
        <v>382</v>
      </c>
      <c r="D274" s="37">
        <v>5.92</v>
      </c>
      <c r="E274" s="27">
        <f t="shared" si="12"/>
        <v>5.92</v>
      </c>
      <c r="F274" s="65">
        <v>60</v>
      </c>
      <c r="G274" s="65">
        <v>10</v>
      </c>
      <c r="H274" s="49"/>
      <c r="I274" s="57" t="s">
        <v>1346</v>
      </c>
    </row>
    <row r="275" spans="1:9" x14ac:dyDescent="0.2">
      <c r="A275" s="40">
        <v>3022073</v>
      </c>
      <c r="B275" s="52" t="s">
        <v>111</v>
      </c>
      <c r="C275" s="53" t="s">
        <v>383</v>
      </c>
      <c r="D275" s="37">
        <v>10.120000000000001</v>
      </c>
      <c r="E275" s="27">
        <f t="shared" si="12"/>
        <v>10.120000000000001</v>
      </c>
      <c r="F275" s="65">
        <v>40</v>
      </c>
      <c r="G275" s="65">
        <v>5</v>
      </c>
      <c r="H275" s="49"/>
      <c r="I275" s="57" t="s">
        <v>1347</v>
      </c>
    </row>
    <row r="276" spans="1:9" x14ac:dyDescent="0.2">
      <c r="A276" s="40">
        <v>3044845</v>
      </c>
      <c r="B276" s="52" t="s">
        <v>118</v>
      </c>
      <c r="C276" s="53" t="s">
        <v>543</v>
      </c>
      <c r="D276" s="37">
        <v>4.59</v>
      </c>
      <c r="E276" s="27">
        <f t="shared" si="12"/>
        <v>4.59</v>
      </c>
      <c r="F276" s="65">
        <v>100</v>
      </c>
      <c r="G276" s="65">
        <v>10</v>
      </c>
      <c r="H276" s="49"/>
      <c r="I276" s="57" t="s">
        <v>1348</v>
      </c>
    </row>
    <row r="277" spans="1:9" x14ac:dyDescent="0.2">
      <c r="A277" s="40">
        <v>3044846</v>
      </c>
      <c r="B277" s="52" t="s">
        <v>119</v>
      </c>
      <c r="C277" s="53" t="s">
        <v>544</v>
      </c>
      <c r="D277" s="37">
        <v>4.84</v>
      </c>
      <c r="E277" s="27">
        <f t="shared" si="12"/>
        <v>4.84</v>
      </c>
      <c r="F277" s="65">
        <v>150</v>
      </c>
      <c r="G277" s="65">
        <v>10</v>
      </c>
      <c r="H277" s="49"/>
      <c r="I277" s="57" t="s">
        <v>1349</v>
      </c>
    </row>
    <row r="278" spans="1:9" x14ac:dyDescent="0.2">
      <c r="A278" s="58">
        <v>3091638</v>
      </c>
      <c r="B278" s="52" t="s">
        <v>1702</v>
      </c>
      <c r="C278" s="62" t="s">
        <v>1703</v>
      </c>
      <c r="D278" s="37">
        <v>4.83</v>
      </c>
      <c r="E278" s="27">
        <f t="shared" si="12"/>
        <v>4.83</v>
      </c>
      <c r="F278" s="65">
        <v>100</v>
      </c>
      <c r="G278" s="65">
        <v>5</v>
      </c>
      <c r="H278" s="49"/>
      <c r="I278" s="57" t="s">
        <v>1704</v>
      </c>
    </row>
    <row r="279" spans="1:9" x14ac:dyDescent="0.2">
      <c r="A279" s="40">
        <v>3044908</v>
      </c>
      <c r="B279" s="52" t="s">
        <v>120</v>
      </c>
      <c r="C279" s="53" t="s">
        <v>390</v>
      </c>
      <c r="D279" s="37">
        <v>3.0300000000000002</v>
      </c>
      <c r="E279" s="27">
        <f t="shared" si="12"/>
        <v>3.0300000000000002</v>
      </c>
      <c r="F279" s="65">
        <v>100</v>
      </c>
      <c r="G279" s="65">
        <v>10</v>
      </c>
      <c r="H279" s="49"/>
      <c r="I279" s="57" t="s">
        <v>1350</v>
      </c>
    </row>
    <row r="280" spans="1:9" x14ac:dyDescent="0.2">
      <c r="A280" s="40">
        <v>3022949</v>
      </c>
      <c r="B280" s="52" t="s">
        <v>121</v>
      </c>
      <c r="C280" s="53" t="s">
        <v>391</v>
      </c>
      <c r="D280" s="37">
        <v>3.0100000000000002</v>
      </c>
      <c r="E280" s="27">
        <f t="shared" si="12"/>
        <v>3.0100000000000002</v>
      </c>
      <c r="F280" s="65">
        <v>120</v>
      </c>
      <c r="G280" s="65">
        <v>10</v>
      </c>
      <c r="H280" s="49"/>
      <c r="I280" s="57" t="s">
        <v>1351</v>
      </c>
    </row>
    <row r="281" spans="1:9" x14ac:dyDescent="0.2">
      <c r="A281" s="40">
        <v>3044909</v>
      </c>
      <c r="B281" s="52" t="s">
        <v>122</v>
      </c>
      <c r="C281" s="53" t="s">
        <v>392</v>
      </c>
      <c r="D281" s="37">
        <v>3.19</v>
      </c>
      <c r="E281" s="27">
        <f t="shared" si="12"/>
        <v>3.19</v>
      </c>
      <c r="F281" s="65">
        <v>80</v>
      </c>
      <c r="G281" s="65">
        <v>10</v>
      </c>
      <c r="H281" s="49"/>
      <c r="I281" s="57" t="s">
        <v>1352</v>
      </c>
    </row>
    <row r="282" spans="1:9" x14ac:dyDescent="0.2">
      <c r="A282" s="40">
        <v>3044910</v>
      </c>
      <c r="B282" s="52" t="s">
        <v>123</v>
      </c>
      <c r="C282" s="53" t="s">
        <v>393</v>
      </c>
      <c r="D282" s="37">
        <v>5.19</v>
      </c>
      <c r="E282" s="27">
        <f t="shared" si="12"/>
        <v>5.19</v>
      </c>
      <c r="F282" s="65">
        <v>50</v>
      </c>
      <c r="G282" s="65">
        <v>10</v>
      </c>
      <c r="H282" s="49"/>
      <c r="I282" s="57" t="s">
        <v>1353</v>
      </c>
    </row>
    <row r="283" spans="1:9" x14ac:dyDescent="0.2">
      <c r="A283" s="40">
        <v>3045001</v>
      </c>
      <c r="B283" s="52" t="s">
        <v>124</v>
      </c>
      <c r="C283" s="53" t="s">
        <v>394</v>
      </c>
      <c r="D283" s="37">
        <v>3.43</v>
      </c>
      <c r="E283" s="27">
        <f t="shared" si="12"/>
        <v>3.43</v>
      </c>
      <c r="F283" s="65">
        <v>80</v>
      </c>
      <c r="G283" s="65">
        <v>10</v>
      </c>
      <c r="H283" s="49"/>
      <c r="I283" s="57" t="s">
        <v>1354</v>
      </c>
    </row>
    <row r="284" spans="1:9" x14ac:dyDescent="0.2">
      <c r="A284" s="40">
        <v>3059912</v>
      </c>
      <c r="B284" s="52" t="s">
        <v>614</v>
      </c>
      <c r="C284" s="53" t="s">
        <v>615</v>
      </c>
      <c r="D284" s="37">
        <v>3.75</v>
      </c>
      <c r="E284" s="27">
        <f t="shared" si="12"/>
        <v>3.75</v>
      </c>
      <c r="F284" s="65">
        <v>80</v>
      </c>
      <c r="G284" s="65">
        <v>10</v>
      </c>
      <c r="H284" s="49"/>
      <c r="I284" s="57" t="s">
        <v>1355</v>
      </c>
    </row>
    <row r="285" spans="1:9" x14ac:dyDescent="0.2">
      <c r="A285" s="40">
        <v>3059911</v>
      </c>
      <c r="B285" s="52" t="s">
        <v>589</v>
      </c>
      <c r="C285" s="53" t="s">
        <v>677</v>
      </c>
      <c r="D285" s="37">
        <v>6.99</v>
      </c>
      <c r="E285" s="27">
        <f t="shared" si="12"/>
        <v>6.99</v>
      </c>
      <c r="F285" s="65">
        <v>50</v>
      </c>
      <c r="G285" s="65">
        <v>10</v>
      </c>
      <c r="H285" s="49"/>
      <c r="I285" s="57" t="s">
        <v>1356</v>
      </c>
    </row>
    <row r="286" spans="1:9" x14ac:dyDescent="0.2">
      <c r="A286" s="40">
        <v>3059903</v>
      </c>
      <c r="B286" s="52" t="s">
        <v>590</v>
      </c>
      <c r="C286" s="53" t="s">
        <v>678</v>
      </c>
      <c r="D286" s="37">
        <v>1.04</v>
      </c>
      <c r="E286" s="27">
        <f t="shared" si="12"/>
        <v>1.04</v>
      </c>
      <c r="F286" s="65">
        <v>100</v>
      </c>
      <c r="G286" s="65">
        <v>10</v>
      </c>
      <c r="H286" s="49"/>
      <c r="I286" s="57" t="s">
        <v>1357</v>
      </c>
    </row>
    <row r="287" spans="1:9" x14ac:dyDescent="0.2">
      <c r="A287" s="40">
        <v>3044835</v>
      </c>
      <c r="B287" s="52" t="s">
        <v>126</v>
      </c>
      <c r="C287" s="53" t="s">
        <v>545</v>
      </c>
      <c r="D287" s="37">
        <v>4.25</v>
      </c>
      <c r="E287" s="27">
        <f t="shared" si="12"/>
        <v>4.25</v>
      </c>
      <c r="F287" s="65">
        <v>100</v>
      </c>
      <c r="G287" s="65">
        <v>10</v>
      </c>
      <c r="H287" s="49"/>
      <c r="I287" s="57" t="s">
        <v>1358</v>
      </c>
    </row>
    <row r="288" spans="1:9" x14ac:dyDescent="0.2">
      <c r="A288" s="40">
        <v>3044920</v>
      </c>
      <c r="B288" s="52" t="s">
        <v>127</v>
      </c>
      <c r="C288" s="53" t="s">
        <v>546</v>
      </c>
      <c r="D288" s="37">
        <v>4.4800000000000004</v>
      </c>
      <c r="E288" s="27">
        <f t="shared" si="12"/>
        <v>4.4800000000000004</v>
      </c>
      <c r="F288" s="65">
        <v>50</v>
      </c>
      <c r="G288" s="65">
        <v>10</v>
      </c>
      <c r="H288" s="49"/>
      <c r="I288" s="57" t="s">
        <v>1359</v>
      </c>
    </row>
    <row r="289" spans="1:9" x14ac:dyDescent="0.2">
      <c r="A289" s="40">
        <v>3066915</v>
      </c>
      <c r="B289" s="52" t="s">
        <v>749</v>
      </c>
      <c r="C289" s="53" t="s">
        <v>751</v>
      </c>
      <c r="D289" s="37">
        <v>3.65</v>
      </c>
      <c r="E289" s="27">
        <f t="shared" si="12"/>
        <v>3.65</v>
      </c>
      <c r="F289" s="65">
        <v>80</v>
      </c>
      <c r="G289" s="65">
        <v>5</v>
      </c>
      <c r="H289" s="49"/>
      <c r="I289" s="57" t="s">
        <v>1360</v>
      </c>
    </row>
    <row r="290" spans="1:9" x14ac:dyDescent="0.2">
      <c r="A290" s="40">
        <v>3066916</v>
      </c>
      <c r="B290" s="52" t="s">
        <v>750</v>
      </c>
      <c r="C290" s="53" t="s">
        <v>752</v>
      </c>
      <c r="D290" s="37">
        <v>3.65</v>
      </c>
      <c r="E290" s="27">
        <f t="shared" si="12"/>
        <v>3.65</v>
      </c>
      <c r="F290" s="65">
        <v>80</v>
      </c>
      <c r="G290" s="65">
        <v>5</v>
      </c>
      <c r="H290" s="49"/>
      <c r="I290" s="57" t="s">
        <v>1361</v>
      </c>
    </row>
    <row r="291" spans="1:9" x14ac:dyDescent="0.2">
      <c r="A291" s="40">
        <v>3022950</v>
      </c>
      <c r="B291" s="52" t="s">
        <v>128</v>
      </c>
      <c r="C291" s="53" t="s">
        <v>396</v>
      </c>
      <c r="D291" s="37">
        <v>12</v>
      </c>
      <c r="E291" s="27">
        <f t="shared" si="12"/>
        <v>12</v>
      </c>
      <c r="F291" s="65">
        <v>15</v>
      </c>
      <c r="G291" s="65">
        <v>1</v>
      </c>
      <c r="H291" s="49"/>
      <c r="I291" s="57" t="s">
        <v>1362</v>
      </c>
    </row>
    <row r="292" spans="1:9" x14ac:dyDescent="0.2">
      <c r="A292" s="40">
        <v>3044911</v>
      </c>
      <c r="B292" s="52" t="s">
        <v>129</v>
      </c>
      <c r="C292" s="53" t="s">
        <v>397</v>
      </c>
      <c r="D292" s="37">
        <v>14.97</v>
      </c>
      <c r="E292" s="27">
        <f t="shared" si="12"/>
        <v>14.97</v>
      </c>
      <c r="F292" s="65">
        <v>10</v>
      </c>
      <c r="G292" s="65">
        <v>1</v>
      </c>
      <c r="H292" s="49"/>
      <c r="I292" s="57" t="s">
        <v>1363</v>
      </c>
    </row>
    <row r="293" spans="1:9" x14ac:dyDescent="0.2">
      <c r="A293" s="40">
        <v>3022974</v>
      </c>
      <c r="B293" s="52" t="s">
        <v>131</v>
      </c>
      <c r="C293" s="53" t="s">
        <v>398</v>
      </c>
      <c r="D293" s="37">
        <v>3.36</v>
      </c>
      <c r="E293" s="27">
        <f t="shared" si="12"/>
        <v>3.36</v>
      </c>
      <c r="F293" s="65">
        <v>100</v>
      </c>
      <c r="G293" s="65">
        <v>10</v>
      </c>
      <c r="H293" s="49"/>
      <c r="I293" s="57" t="s">
        <v>1364</v>
      </c>
    </row>
    <row r="294" spans="1:9" x14ac:dyDescent="0.2">
      <c r="A294" s="40">
        <v>3022975</v>
      </c>
      <c r="B294" s="52" t="s">
        <v>132</v>
      </c>
      <c r="C294" s="53" t="s">
        <v>399</v>
      </c>
      <c r="D294" s="37">
        <v>3.5100000000000002</v>
      </c>
      <c r="E294" s="27">
        <f t="shared" si="12"/>
        <v>3.5100000000000002</v>
      </c>
      <c r="F294" s="65">
        <v>80</v>
      </c>
      <c r="G294" s="65">
        <v>10</v>
      </c>
      <c r="H294" s="49"/>
      <c r="I294" s="57" t="s">
        <v>1365</v>
      </c>
    </row>
    <row r="295" spans="1:9" x14ac:dyDescent="0.2">
      <c r="A295" s="40">
        <v>3022976</v>
      </c>
      <c r="B295" s="52" t="s">
        <v>133</v>
      </c>
      <c r="C295" s="53" t="s">
        <v>400</v>
      </c>
      <c r="D295" s="37">
        <v>5.3100000000000005</v>
      </c>
      <c r="E295" s="27">
        <f t="shared" si="12"/>
        <v>5.3100000000000005</v>
      </c>
      <c r="F295" s="65">
        <v>60</v>
      </c>
      <c r="G295" s="65">
        <v>5</v>
      </c>
      <c r="H295" s="49"/>
      <c r="I295" s="57" t="s">
        <v>1366</v>
      </c>
    </row>
    <row r="296" spans="1:9" x14ac:dyDescent="0.2">
      <c r="A296" s="40">
        <v>3044837</v>
      </c>
      <c r="B296" s="52" t="s">
        <v>134</v>
      </c>
      <c r="C296" s="53" t="s">
        <v>401</v>
      </c>
      <c r="D296" s="37">
        <v>4.4400000000000004</v>
      </c>
      <c r="E296" s="27">
        <f t="shared" si="12"/>
        <v>4.4400000000000004</v>
      </c>
      <c r="F296" s="65">
        <v>40</v>
      </c>
      <c r="G296" s="65">
        <v>5</v>
      </c>
      <c r="H296" s="49"/>
      <c r="I296" s="57" t="s">
        <v>1367</v>
      </c>
    </row>
    <row r="297" spans="1:9" x14ac:dyDescent="0.2">
      <c r="A297" s="40">
        <v>3044838</v>
      </c>
      <c r="B297" s="52" t="s">
        <v>135</v>
      </c>
      <c r="C297" s="53" t="s">
        <v>402</v>
      </c>
      <c r="D297" s="37">
        <v>6.05</v>
      </c>
      <c r="E297" s="27">
        <f t="shared" si="12"/>
        <v>6.05</v>
      </c>
      <c r="F297" s="65">
        <v>30</v>
      </c>
      <c r="G297" s="65">
        <v>5</v>
      </c>
      <c r="H297" s="49"/>
      <c r="I297" s="57" t="s">
        <v>1368</v>
      </c>
    </row>
    <row r="298" spans="1:9" x14ac:dyDescent="0.2">
      <c r="A298" s="40">
        <v>3022977</v>
      </c>
      <c r="B298" s="52" t="s">
        <v>136</v>
      </c>
      <c r="C298" s="53" t="s">
        <v>403</v>
      </c>
      <c r="D298" s="37">
        <v>9.82</v>
      </c>
      <c r="E298" s="27">
        <f t="shared" si="12"/>
        <v>9.82</v>
      </c>
      <c r="F298" s="65">
        <v>25</v>
      </c>
      <c r="G298" s="65">
        <v>5</v>
      </c>
      <c r="H298" s="49"/>
      <c r="I298" s="57" t="s">
        <v>1369</v>
      </c>
    </row>
    <row r="299" spans="1:9" x14ac:dyDescent="0.2">
      <c r="A299" s="40">
        <v>3022971</v>
      </c>
      <c r="B299" s="52" t="s">
        <v>137</v>
      </c>
      <c r="C299" s="53" t="s">
        <v>404</v>
      </c>
      <c r="D299" s="37">
        <v>4.47</v>
      </c>
      <c r="E299" s="27">
        <f t="shared" si="12"/>
        <v>4.47</v>
      </c>
      <c r="F299" s="65">
        <v>100</v>
      </c>
      <c r="G299" s="65">
        <v>10</v>
      </c>
      <c r="H299" s="49"/>
      <c r="I299" s="57" t="s">
        <v>1370</v>
      </c>
    </row>
    <row r="300" spans="1:9" x14ac:dyDescent="0.2">
      <c r="A300" s="40">
        <v>3044836</v>
      </c>
      <c r="B300" s="52" t="s">
        <v>138</v>
      </c>
      <c r="C300" s="53" t="s">
        <v>405</v>
      </c>
      <c r="D300" s="37">
        <v>5.78</v>
      </c>
      <c r="E300" s="27">
        <f t="shared" si="12"/>
        <v>5.78</v>
      </c>
      <c r="F300" s="65">
        <v>60</v>
      </c>
      <c r="G300" s="65">
        <v>5</v>
      </c>
      <c r="H300" s="49"/>
      <c r="I300" s="57" t="s">
        <v>1371</v>
      </c>
    </row>
    <row r="301" spans="1:9" x14ac:dyDescent="0.2">
      <c r="A301" s="40">
        <v>3022972</v>
      </c>
      <c r="B301" s="52" t="s">
        <v>139</v>
      </c>
      <c r="C301" s="53" t="s">
        <v>406</v>
      </c>
      <c r="D301" s="37">
        <v>4.6900000000000004</v>
      </c>
      <c r="E301" s="27">
        <f t="shared" si="12"/>
        <v>4.6900000000000004</v>
      </c>
      <c r="F301" s="65">
        <v>60</v>
      </c>
      <c r="G301" s="65">
        <v>10</v>
      </c>
      <c r="H301" s="49"/>
      <c r="I301" s="57" t="s">
        <v>1372</v>
      </c>
    </row>
    <row r="302" spans="1:9" x14ac:dyDescent="0.2">
      <c r="A302" s="40">
        <v>3022973</v>
      </c>
      <c r="B302" s="52" t="s">
        <v>140</v>
      </c>
      <c r="C302" s="53" t="s">
        <v>407</v>
      </c>
      <c r="D302" s="37">
        <v>5.9</v>
      </c>
      <c r="E302" s="27">
        <f t="shared" si="12"/>
        <v>5.9</v>
      </c>
      <c r="F302" s="65">
        <v>60</v>
      </c>
      <c r="G302" s="65">
        <v>5</v>
      </c>
      <c r="H302" s="49"/>
      <c r="I302" s="57" t="s">
        <v>1373</v>
      </c>
    </row>
    <row r="303" spans="1:9" x14ac:dyDescent="0.2">
      <c r="A303" s="40">
        <v>3044990</v>
      </c>
      <c r="B303" s="52" t="s">
        <v>141</v>
      </c>
      <c r="C303" s="53" t="s">
        <v>408</v>
      </c>
      <c r="D303" s="37">
        <v>6.25</v>
      </c>
      <c r="E303" s="27">
        <f t="shared" si="12"/>
        <v>6.25</v>
      </c>
      <c r="F303" s="65">
        <v>40</v>
      </c>
      <c r="G303" s="65">
        <v>5</v>
      </c>
      <c r="H303" s="49"/>
      <c r="I303" s="57" t="s">
        <v>1374</v>
      </c>
    </row>
    <row r="304" spans="1:9" x14ac:dyDescent="0.2">
      <c r="A304" s="40">
        <v>3044991</v>
      </c>
      <c r="B304" s="52" t="s">
        <v>142</v>
      </c>
      <c r="C304" s="53" t="s">
        <v>409</v>
      </c>
      <c r="D304" s="37">
        <v>8.5</v>
      </c>
      <c r="E304" s="27">
        <f t="shared" si="12"/>
        <v>8.5</v>
      </c>
      <c r="F304" s="65">
        <v>25</v>
      </c>
      <c r="G304" s="65">
        <v>5</v>
      </c>
      <c r="H304" s="49"/>
      <c r="I304" s="57" t="s">
        <v>1375</v>
      </c>
    </row>
    <row r="305" spans="1:9" x14ac:dyDescent="0.2">
      <c r="A305" s="40">
        <v>3081849</v>
      </c>
      <c r="B305" s="52" t="s">
        <v>998</v>
      </c>
      <c r="C305" s="53" t="s">
        <v>997</v>
      </c>
      <c r="D305" s="37">
        <v>2.66</v>
      </c>
      <c r="E305" s="27">
        <f t="shared" si="12"/>
        <v>2.66</v>
      </c>
      <c r="F305" s="65">
        <v>100</v>
      </c>
      <c r="G305" s="65">
        <v>10</v>
      </c>
      <c r="H305" s="49"/>
      <c r="I305" s="57" t="s">
        <v>1376</v>
      </c>
    </row>
    <row r="306" spans="1:9" x14ac:dyDescent="0.2">
      <c r="A306" s="40">
        <v>3079562</v>
      </c>
      <c r="B306" s="52" t="s">
        <v>973</v>
      </c>
      <c r="C306" s="53" t="s">
        <v>972</v>
      </c>
      <c r="D306" s="37">
        <v>2.66</v>
      </c>
      <c r="E306" s="27">
        <f t="shared" si="12"/>
        <v>2.66</v>
      </c>
      <c r="F306" s="65">
        <v>100</v>
      </c>
      <c r="G306" s="65">
        <v>10</v>
      </c>
      <c r="H306" s="49"/>
      <c r="I306" s="57" t="s">
        <v>1377</v>
      </c>
    </row>
    <row r="307" spans="1:9" x14ac:dyDescent="0.2">
      <c r="A307" s="40">
        <v>3079560</v>
      </c>
      <c r="B307" s="52" t="s">
        <v>974</v>
      </c>
      <c r="C307" s="53" t="s">
        <v>971</v>
      </c>
      <c r="D307" s="37">
        <v>2.57</v>
      </c>
      <c r="E307" s="27">
        <f t="shared" si="12"/>
        <v>2.57</v>
      </c>
      <c r="F307" s="65">
        <v>100</v>
      </c>
      <c r="G307" s="65">
        <v>10</v>
      </c>
      <c r="H307" s="49"/>
      <c r="I307" s="57" t="s">
        <v>1378</v>
      </c>
    </row>
    <row r="308" spans="1:9" x14ac:dyDescent="0.2">
      <c r="A308" s="40">
        <v>3079558</v>
      </c>
      <c r="B308" s="52" t="s">
        <v>975</v>
      </c>
      <c r="C308" s="53" t="s">
        <v>970</v>
      </c>
      <c r="D308" s="37">
        <v>2.87</v>
      </c>
      <c r="E308" s="27">
        <f t="shared" si="12"/>
        <v>2.87</v>
      </c>
      <c r="F308" s="65">
        <v>60</v>
      </c>
      <c r="G308" s="65">
        <v>10</v>
      </c>
      <c r="H308" s="49"/>
      <c r="I308" s="57" t="s">
        <v>1379</v>
      </c>
    </row>
    <row r="309" spans="1:9" x14ac:dyDescent="0.2">
      <c r="A309" s="40">
        <v>3079556</v>
      </c>
      <c r="B309" s="52" t="s">
        <v>976</v>
      </c>
      <c r="C309" s="53" t="s">
        <v>969</v>
      </c>
      <c r="D309" s="37">
        <v>2.87</v>
      </c>
      <c r="E309" s="27">
        <f t="shared" si="12"/>
        <v>2.87</v>
      </c>
      <c r="F309" s="65">
        <v>60</v>
      </c>
      <c r="G309" s="65">
        <v>10</v>
      </c>
      <c r="H309" s="49"/>
      <c r="I309" s="57" t="s">
        <v>1380</v>
      </c>
    </row>
    <row r="310" spans="1:9" x14ac:dyDescent="0.2">
      <c r="A310" s="40">
        <v>3075858</v>
      </c>
      <c r="B310" s="52" t="s">
        <v>768</v>
      </c>
      <c r="C310" s="53" t="s">
        <v>769</v>
      </c>
      <c r="D310" s="37">
        <v>3.11</v>
      </c>
      <c r="E310" s="27">
        <f t="shared" si="12"/>
        <v>3.11</v>
      </c>
      <c r="F310" s="65">
        <v>60</v>
      </c>
      <c r="G310" s="65">
        <v>10</v>
      </c>
      <c r="H310" s="49"/>
      <c r="I310" s="57" t="s">
        <v>1381</v>
      </c>
    </row>
    <row r="311" spans="1:9" x14ac:dyDescent="0.2">
      <c r="A311" s="40">
        <v>3075860</v>
      </c>
      <c r="B311" s="52" t="s">
        <v>770</v>
      </c>
      <c r="C311" s="53" t="s">
        <v>771</v>
      </c>
      <c r="D311" s="37">
        <v>3.14</v>
      </c>
      <c r="E311" s="27">
        <f t="shared" si="12"/>
        <v>3.14</v>
      </c>
      <c r="F311" s="65">
        <v>60</v>
      </c>
      <c r="G311" s="65">
        <v>10</v>
      </c>
      <c r="H311" s="49"/>
      <c r="I311" s="57" t="s">
        <v>1382</v>
      </c>
    </row>
    <row r="312" spans="1:9" x14ac:dyDescent="0.2">
      <c r="A312" s="40">
        <v>3075862</v>
      </c>
      <c r="B312" s="52" t="s">
        <v>1031</v>
      </c>
      <c r="C312" s="53" t="s">
        <v>1029</v>
      </c>
      <c r="D312" s="37">
        <v>6.22</v>
      </c>
      <c r="E312" s="27">
        <f t="shared" si="12"/>
        <v>6.22</v>
      </c>
      <c r="F312" s="65">
        <v>20</v>
      </c>
      <c r="G312" s="65">
        <v>5</v>
      </c>
      <c r="H312" s="49"/>
      <c r="I312" s="57" t="s">
        <v>1383</v>
      </c>
    </row>
    <row r="313" spans="1:9" x14ac:dyDescent="0.2">
      <c r="A313" s="40">
        <v>3075864</v>
      </c>
      <c r="B313" s="52" t="s">
        <v>1032</v>
      </c>
      <c r="C313" s="53" t="s">
        <v>1030</v>
      </c>
      <c r="D313" s="37">
        <v>6.22</v>
      </c>
      <c r="E313" s="27">
        <f t="shared" si="12"/>
        <v>6.22</v>
      </c>
      <c r="F313" s="65">
        <v>20</v>
      </c>
      <c r="G313" s="65">
        <v>5</v>
      </c>
      <c r="H313" s="49"/>
      <c r="I313" s="57" t="s">
        <v>1384</v>
      </c>
    </row>
    <row r="314" spans="1:9" x14ac:dyDescent="0.2">
      <c r="A314" s="40">
        <v>3044870</v>
      </c>
      <c r="B314" s="52" t="s">
        <v>143</v>
      </c>
      <c r="C314" s="53" t="s">
        <v>410</v>
      </c>
      <c r="D314" s="37">
        <v>5.13</v>
      </c>
      <c r="E314" s="27">
        <f t="shared" si="12"/>
        <v>5.13</v>
      </c>
      <c r="F314" s="65">
        <v>80</v>
      </c>
      <c r="G314" s="65">
        <v>10</v>
      </c>
      <c r="H314" s="49"/>
      <c r="I314" s="57" t="s">
        <v>1385</v>
      </c>
    </row>
    <row r="315" spans="1:9" x14ac:dyDescent="0.2">
      <c r="A315" s="40">
        <v>3044871</v>
      </c>
      <c r="B315" s="52" t="s">
        <v>144</v>
      </c>
      <c r="C315" s="53" t="s">
        <v>411</v>
      </c>
      <c r="D315" s="37">
        <v>5.41</v>
      </c>
      <c r="E315" s="27">
        <f t="shared" si="12"/>
        <v>5.41</v>
      </c>
      <c r="F315" s="65">
        <v>80</v>
      </c>
      <c r="G315" s="65">
        <v>10</v>
      </c>
      <c r="H315" s="49"/>
      <c r="I315" s="57" t="s">
        <v>1386</v>
      </c>
    </row>
    <row r="316" spans="1:9" x14ac:dyDescent="0.2">
      <c r="A316" s="40">
        <v>3044872</v>
      </c>
      <c r="B316" s="52" t="s">
        <v>145</v>
      </c>
      <c r="C316" s="53" t="s">
        <v>412</v>
      </c>
      <c r="D316" s="37">
        <v>5.13</v>
      </c>
      <c r="E316" s="27">
        <f t="shared" si="12"/>
        <v>5.13</v>
      </c>
      <c r="F316" s="65">
        <v>80</v>
      </c>
      <c r="G316" s="65">
        <v>10</v>
      </c>
      <c r="H316" s="49"/>
      <c r="I316" s="57" t="s">
        <v>1387</v>
      </c>
    </row>
    <row r="317" spans="1:9" x14ac:dyDescent="0.2">
      <c r="A317" s="40">
        <v>3044899</v>
      </c>
      <c r="B317" s="52" t="s">
        <v>146</v>
      </c>
      <c r="C317" s="53" t="s">
        <v>413</v>
      </c>
      <c r="D317" s="37">
        <v>6.28</v>
      </c>
      <c r="E317" s="27">
        <f t="shared" si="12"/>
        <v>6.28</v>
      </c>
      <c r="F317" s="65">
        <v>70</v>
      </c>
      <c r="G317" s="65">
        <v>10</v>
      </c>
      <c r="H317" s="49"/>
      <c r="I317" s="57" t="s">
        <v>1388</v>
      </c>
    </row>
    <row r="318" spans="1:9" x14ac:dyDescent="0.2">
      <c r="A318" s="40">
        <v>3044900</v>
      </c>
      <c r="B318" s="52" t="s">
        <v>147</v>
      </c>
      <c r="C318" s="53" t="s">
        <v>414</v>
      </c>
      <c r="D318" s="37">
        <v>6.28</v>
      </c>
      <c r="E318" s="27">
        <f t="shared" si="12"/>
        <v>6.28</v>
      </c>
      <c r="F318" s="65">
        <v>70</v>
      </c>
      <c r="G318" s="65">
        <v>10</v>
      </c>
      <c r="H318" s="49"/>
      <c r="I318" s="57" t="s">
        <v>1389</v>
      </c>
    </row>
    <row r="319" spans="1:9" x14ac:dyDescent="0.2">
      <c r="A319" s="40">
        <v>3044901</v>
      </c>
      <c r="B319" s="52" t="s">
        <v>148</v>
      </c>
      <c r="C319" s="53" t="s">
        <v>415</v>
      </c>
      <c r="D319" s="37">
        <v>6.28</v>
      </c>
      <c r="E319" s="27">
        <f t="shared" si="12"/>
        <v>6.28</v>
      </c>
      <c r="F319" s="65">
        <v>70</v>
      </c>
      <c r="G319" s="65">
        <v>10</v>
      </c>
      <c r="H319" s="49"/>
      <c r="I319" s="57" t="s">
        <v>1390</v>
      </c>
    </row>
    <row r="320" spans="1:9" x14ac:dyDescent="0.2">
      <c r="A320" s="40">
        <v>3044996</v>
      </c>
      <c r="B320" s="52" t="s">
        <v>149</v>
      </c>
      <c r="C320" s="53" t="s">
        <v>416</v>
      </c>
      <c r="D320" s="37">
        <v>13.6</v>
      </c>
      <c r="E320" s="27">
        <f t="shared" si="12"/>
        <v>13.6</v>
      </c>
      <c r="F320" s="65">
        <v>60</v>
      </c>
      <c r="G320" s="65">
        <v>5</v>
      </c>
      <c r="H320" s="49"/>
      <c r="I320" s="57" t="s">
        <v>1391</v>
      </c>
    </row>
    <row r="321" spans="1:9" x14ac:dyDescent="0.2">
      <c r="A321" s="40">
        <v>3044997</v>
      </c>
      <c r="B321" s="52" t="s">
        <v>150</v>
      </c>
      <c r="C321" s="53" t="s">
        <v>417</v>
      </c>
      <c r="D321" s="37">
        <v>13.73</v>
      </c>
      <c r="E321" s="27">
        <f t="shared" si="12"/>
        <v>13.73</v>
      </c>
      <c r="F321" s="65">
        <v>40</v>
      </c>
      <c r="G321" s="65">
        <v>5</v>
      </c>
      <c r="H321" s="49"/>
      <c r="I321" s="57" t="s">
        <v>1392</v>
      </c>
    </row>
    <row r="322" spans="1:9" x14ac:dyDescent="0.2">
      <c r="A322" s="40">
        <v>3044998</v>
      </c>
      <c r="B322" s="52" t="s">
        <v>151</v>
      </c>
      <c r="C322" s="53" t="s">
        <v>418</v>
      </c>
      <c r="D322" s="37">
        <v>19.920000000000002</v>
      </c>
      <c r="E322" s="27">
        <f t="shared" si="12"/>
        <v>19.920000000000002</v>
      </c>
      <c r="F322" s="65">
        <v>40</v>
      </c>
      <c r="G322" s="65">
        <v>5</v>
      </c>
      <c r="H322" s="49"/>
      <c r="I322" s="57" t="s">
        <v>1393</v>
      </c>
    </row>
    <row r="323" spans="1:9" x14ac:dyDescent="0.2">
      <c r="A323" s="40">
        <v>3044894</v>
      </c>
      <c r="B323" s="52" t="s">
        <v>152</v>
      </c>
      <c r="C323" s="53" t="s">
        <v>419</v>
      </c>
      <c r="D323" s="37">
        <v>10.42</v>
      </c>
      <c r="E323" s="27">
        <f t="shared" si="12"/>
        <v>10.42</v>
      </c>
      <c r="F323" s="65">
        <v>60</v>
      </c>
      <c r="G323" s="65">
        <v>5</v>
      </c>
      <c r="H323" s="49"/>
      <c r="I323" s="57" t="s">
        <v>1394</v>
      </c>
    </row>
    <row r="324" spans="1:9" x14ac:dyDescent="0.2">
      <c r="A324" s="40">
        <v>3044895</v>
      </c>
      <c r="B324" s="52" t="s">
        <v>153</v>
      </c>
      <c r="C324" s="53" t="s">
        <v>420</v>
      </c>
      <c r="D324" s="37">
        <v>11.39</v>
      </c>
      <c r="E324" s="27">
        <f t="shared" si="12"/>
        <v>11.39</v>
      </c>
      <c r="F324" s="65">
        <v>40</v>
      </c>
      <c r="G324" s="65">
        <v>5</v>
      </c>
      <c r="H324" s="49"/>
      <c r="I324" s="57" t="s">
        <v>1395</v>
      </c>
    </row>
    <row r="325" spans="1:9" x14ac:dyDescent="0.2">
      <c r="A325" s="40">
        <v>3044896</v>
      </c>
      <c r="B325" s="52" t="s">
        <v>154</v>
      </c>
      <c r="C325" s="53" t="s">
        <v>421</v>
      </c>
      <c r="D325" s="37">
        <v>17.22</v>
      </c>
      <c r="E325" s="27">
        <f t="shared" si="12"/>
        <v>17.22</v>
      </c>
      <c r="F325" s="65">
        <v>40</v>
      </c>
      <c r="G325" s="65">
        <v>5</v>
      </c>
      <c r="H325" s="49"/>
      <c r="I325" s="57" t="s">
        <v>1396</v>
      </c>
    </row>
    <row r="326" spans="1:9" x14ac:dyDescent="0.2">
      <c r="A326" s="40">
        <v>3023004</v>
      </c>
      <c r="B326" s="52" t="s">
        <v>155</v>
      </c>
      <c r="C326" s="53" t="s">
        <v>422</v>
      </c>
      <c r="D326" s="37">
        <v>10.85</v>
      </c>
      <c r="E326" s="27">
        <f t="shared" si="12"/>
        <v>10.85</v>
      </c>
      <c r="F326" s="65">
        <v>50</v>
      </c>
      <c r="G326" s="65">
        <v>10</v>
      </c>
      <c r="H326" s="49"/>
      <c r="I326" s="57" t="s">
        <v>1397</v>
      </c>
    </row>
    <row r="327" spans="1:9" x14ac:dyDescent="0.2">
      <c r="A327" s="40">
        <v>3023005</v>
      </c>
      <c r="B327" s="52" t="s">
        <v>156</v>
      </c>
      <c r="C327" s="53" t="s">
        <v>423</v>
      </c>
      <c r="D327" s="37">
        <v>15.27</v>
      </c>
      <c r="E327" s="27">
        <f t="shared" ref="E327:E390" si="13">D327-(D327*$E$11)</f>
        <v>15.27</v>
      </c>
      <c r="F327" s="65">
        <v>30</v>
      </c>
      <c r="G327" s="65">
        <v>10</v>
      </c>
      <c r="H327" s="49"/>
      <c r="I327" s="57" t="s">
        <v>1398</v>
      </c>
    </row>
    <row r="328" spans="1:9" x14ac:dyDescent="0.2">
      <c r="A328" s="40">
        <v>3023006</v>
      </c>
      <c r="B328" s="52" t="s">
        <v>157</v>
      </c>
      <c r="C328" s="53" t="s">
        <v>424</v>
      </c>
      <c r="D328" s="37">
        <v>22.96</v>
      </c>
      <c r="E328" s="27">
        <f t="shared" si="13"/>
        <v>22.96</v>
      </c>
      <c r="F328" s="65">
        <v>30</v>
      </c>
      <c r="G328" s="65">
        <v>5</v>
      </c>
      <c r="H328" s="49"/>
      <c r="I328" s="57" t="s">
        <v>1399</v>
      </c>
    </row>
    <row r="329" spans="1:9" x14ac:dyDescent="0.2">
      <c r="A329" s="40">
        <v>3023007</v>
      </c>
      <c r="B329" s="52" t="s">
        <v>158</v>
      </c>
      <c r="C329" s="53" t="s">
        <v>425</v>
      </c>
      <c r="D329" s="37">
        <v>34.840000000000003</v>
      </c>
      <c r="E329" s="27">
        <f t="shared" si="13"/>
        <v>34.840000000000003</v>
      </c>
      <c r="F329" s="65">
        <v>15</v>
      </c>
      <c r="G329" s="65">
        <v>5</v>
      </c>
      <c r="H329" s="49"/>
      <c r="I329" s="57" t="s">
        <v>1400</v>
      </c>
    </row>
    <row r="330" spans="1:9" x14ac:dyDescent="0.2">
      <c r="A330" s="40">
        <v>3023008</v>
      </c>
      <c r="B330" s="52" t="s">
        <v>159</v>
      </c>
      <c r="C330" s="53" t="s">
        <v>426</v>
      </c>
      <c r="D330" s="37">
        <v>45.67</v>
      </c>
      <c r="E330" s="27">
        <f t="shared" si="13"/>
        <v>45.67</v>
      </c>
      <c r="F330" s="65">
        <v>10</v>
      </c>
      <c r="G330" s="65">
        <v>1</v>
      </c>
      <c r="H330" s="49"/>
      <c r="I330" s="57" t="s">
        <v>1401</v>
      </c>
    </row>
    <row r="331" spans="1:9" x14ac:dyDescent="0.2">
      <c r="A331" s="40">
        <v>3023009</v>
      </c>
      <c r="B331" s="52" t="s">
        <v>160</v>
      </c>
      <c r="C331" s="53" t="s">
        <v>427</v>
      </c>
      <c r="D331" s="37">
        <v>71.02</v>
      </c>
      <c r="E331" s="27">
        <f t="shared" si="13"/>
        <v>71.02</v>
      </c>
      <c r="F331" s="65">
        <v>8</v>
      </c>
      <c r="G331" s="65">
        <v>1</v>
      </c>
      <c r="H331" s="49"/>
      <c r="I331" s="57" t="s">
        <v>1402</v>
      </c>
    </row>
    <row r="332" spans="1:9" x14ac:dyDescent="0.2">
      <c r="A332" s="40">
        <v>3044912</v>
      </c>
      <c r="B332" s="52" t="s">
        <v>161</v>
      </c>
      <c r="C332" s="53" t="s">
        <v>428</v>
      </c>
      <c r="D332" s="37">
        <v>9.66</v>
      </c>
      <c r="E332" s="27">
        <f t="shared" si="13"/>
        <v>9.66</v>
      </c>
      <c r="F332" s="65">
        <v>60</v>
      </c>
      <c r="G332" s="65">
        <v>10</v>
      </c>
      <c r="H332" s="49"/>
      <c r="I332" s="57" t="s">
        <v>1403</v>
      </c>
    </row>
    <row r="333" spans="1:9" x14ac:dyDescent="0.2">
      <c r="A333" s="40">
        <v>3033110</v>
      </c>
      <c r="B333" s="52" t="s">
        <v>162</v>
      </c>
      <c r="C333" s="53" t="s">
        <v>429</v>
      </c>
      <c r="D333" s="37">
        <v>9.66</v>
      </c>
      <c r="E333" s="27">
        <f t="shared" si="13"/>
        <v>9.66</v>
      </c>
      <c r="F333" s="65">
        <v>50</v>
      </c>
      <c r="G333" s="65">
        <v>10</v>
      </c>
      <c r="H333" s="49"/>
      <c r="I333" s="57" t="s">
        <v>1404</v>
      </c>
    </row>
    <row r="334" spans="1:9" x14ac:dyDescent="0.2">
      <c r="A334" s="40">
        <v>3033111</v>
      </c>
      <c r="B334" s="52" t="s">
        <v>163</v>
      </c>
      <c r="C334" s="53" t="s">
        <v>430</v>
      </c>
      <c r="D334" s="37">
        <v>12.9</v>
      </c>
      <c r="E334" s="27">
        <f t="shared" si="13"/>
        <v>12.9</v>
      </c>
      <c r="F334" s="65">
        <v>40</v>
      </c>
      <c r="G334" s="65">
        <v>10</v>
      </c>
      <c r="H334" s="49"/>
      <c r="I334" s="57" t="s">
        <v>1405</v>
      </c>
    </row>
    <row r="335" spans="1:9" x14ac:dyDescent="0.2">
      <c r="A335" s="40">
        <v>3021999</v>
      </c>
      <c r="B335" s="52" t="s">
        <v>164</v>
      </c>
      <c r="C335" s="53" t="s">
        <v>431</v>
      </c>
      <c r="D335" s="37">
        <v>18.39</v>
      </c>
      <c r="E335" s="27">
        <f t="shared" si="13"/>
        <v>18.39</v>
      </c>
      <c r="F335" s="65">
        <v>20</v>
      </c>
      <c r="G335" s="65">
        <v>10</v>
      </c>
      <c r="H335" s="49"/>
      <c r="I335" s="57" t="s">
        <v>1406</v>
      </c>
    </row>
    <row r="336" spans="1:9" x14ac:dyDescent="0.2">
      <c r="A336" s="40">
        <v>3024323</v>
      </c>
      <c r="B336" s="52" t="s">
        <v>165</v>
      </c>
      <c r="C336" s="53" t="s">
        <v>432</v>
      </c>
      <c r="D336" s="37">
        <v>27.900000000000002</v>
      </c>
      <c r="E336" s="27">
        <f t="shared" si="13"/>
        <v>27.900000000000002</v>
      </c>
      <c r="F336" s="65">
        <v>10</v>
      </c>
      <c r="G336" s="65">
        <v>5</v>
      </c>
      <c r="H336" s="49"/>
      <c r="I336" s="57" t="s">
        <v>1407</v>
      </c>
    </row>
    <row r="337" spans="1:9" x14ac:dyDescent="0.2">
      <c r="A337" s="40">
        <v>3033112</v>
      </c>
      <c r="B337" s="52" t="s">
        <v>166</v>
      </c>
      <c r="C337" s="53" t="s">
        <v>433</v>
      </c>
      <c r="D337" s="37">
        <v>43.74</v>
      </c>
      <c r="E337" s="27">
        <f t="shared" si="13"/>
        <v>43.74</v>
      </c>
      <c r="F337" s="65">
        <v>6</v>
      </c>
      <c r="G337" s="65">
        <v>1</v>
      </c>
      <c r="H337" s="49"/>
      <c r="I337" s="57" t="s">
        <v>1408</v>
      </c>
    </row>
    <row r="338" spans="1:9" x14ac:dyDescent="0.2">
      <c r="A338" s="40">
        <v>3033113</v>
      </c>
      <c r="B338" s="52" t="s">
        <v>167</v>
      </c>
      <c r="C338" s="53" t="s">
        <v>434</v>
      </c>
      <c r="D338" s="37">
        <v>60.58</v>
      </c>
      <c r="E338" s="27">
        <f t="shared" si="13"/>
        <v>60.58</v>
      </c>
      <c r="F338" s="65">
        <v>5</v>
      </c>
      <c r="G338" s="65">
        <v>1</v>
      </c>
      <c r="H338" s="49"/>
      <c r="I338" s="57" t="s">
        <v>1409</v>
      </c>
    </row>
    <row r="339" spans="1:9" x14ac:dyDescent="0.2">
      <c r="A339" s="40">
        <v>3044893</v>
      </c>
      <c r="B339" s="52" t="s">
        <v>168</v>
      </c>
      <c r="C339" s="53" t="s">
        <v>435</v>
      </c>
      <c r="D339" s="37">
        <v>20.94</v>
      </c>
      <c r="E339" s="27">
        <f t="shared" si="13"/>
        <v>20.94</v>
      </c>
      <c r="F339" s="65">
        <v>30</v>
      </c>
      <c r="G339" s="65">
        <v>5</v>
      </c>
      <c r="H339" s="49"/>
      <c r="I339" s="57" t="s">
        <v>1410</v>
      </c>
    </row>
    <row r="340" spans="1:9" x14ac:dyDescent="0.2">
      <c r="A340" s="40">
        <v>3024319</v>
      </c>
      <c r="B340" s="52" t="s">
        <v>169</v>
      </c>
      <c r="C340" s="53" t="s">
        <v>436</v>
      </c>
      <c r="D340" s="37">
        <v>24.32</v>
      </c>
      <c r="E340" s="27">
        <f t="shared" si="13"/>
        <v>24.32</v>
      </c>
      <c r="F340" s="65">
        <v>20</v>
      </c>
      <c r="G340" s="65">
        <v>5</v>
      </c>
      <c r="H340" s="49"/>
      <c r="I340" s="57" t="s">
        <v>1411</v>
      </c>
    </row>
    <row r="341" spans="1:9" x14ac:dyDescent="0.2">
      <c r="A341" s="40">
        <v>3044790</v>
      </c>
      <c r="B341" s="52" t="s">
        <v>170</v>
      </c>
      <c r="C341" s="53" t="s">
        <v>548</v>
      </c>
      <c r="D341" s="37">
        <v>28.25</v>
      </c>
      <c r="E341" s="27">
        <f t="shared" si="13"/>
        <v>28.25</v>
      </c>
      <c r="F341" s="65">
        <v>20</v>
      </c>
      <c r="G341" s="65">
        <v>5</v>
      </c>
      <c r="H341" s="49"/>
      <c r="I341" s="57" t="s">
        <v>1412</v>
      </c>
    </row>
    <row r="342" spans="1:9" x14ac:dyDescent="0.2">
      <c r="A342" s="40">
        <v>3044791</v>
      </c>
      <c r="B342" s="52" t="s">
        <v>171</v>
      </c>
      <c r="C342" s="53" t="s">
        <v>549</v>
      </c>
      <c r="D342" s="37">
        <v>32.299999999999997</v>
      </c>
      <c r="E342" s="27">
        <f t="shared" si="13"/>
        <v>32.299999999999997</v>
      </c>
      <c r="F342" s="65">
        <v>20</v>
      </c>
      <c r="G342" s="65">
        <v>5</v>
      </c>
      <c r="H342" s="49"/>
      <c r="I342" s="57" t="s">
        <v>1413</v>
      </c>
    </row>
    <row r="343" spans="1:9" x14ac:dyDescent="0.2">
      <c r="A343" s="40">
        <v>4036865</v>
      </c>
      <c r="B343" s="52" t="s">
        <v>772</v>
      </c>
      <c r="C343" s="53" t="s">
        <v>773</v>
      </c>
      <c r="D343" s="37">
        <v>12.200000000000001</v>
      </c>
      <c r="E343" s="27">
        <f t="shared" si="13"/>
        <v>12.200000000000001</v>
      </c>
      <c r="F343" s="65">
        <v>100</v>
      </c>
      <c r="G343" s="65">
        <v>1</v>
      </c>
      <c r="H343" s="49"/>
      <c r="I343" s="57" t="s">
        <v>1414</v>
      </c>
    </row>
    <row r="344" spans="1:9" x14ac:dyDescent="0.2">
      <c r="A344" s="40">
        <v>3023010</v>
      </c>
      <c r="B344" s="52" t="s">
        <v>172</v>
      </c>
      <c r="C344" s="53" t="s">
        <v>437</v>
      </c>
      <c r="D344" s="37">
        <v>25.27</v>
      </c>
      <c r="E344" s="27">
        <f t="shared" si="13"/>
        <v>25.27</v>
      </c>
      <c r="F344" s="65">
        <v>30</v>
      </c>
      <c r="G344" s="65">
        <v>5</v>
      </c>
      <c r="H344" s="49"/>
      <c r="I344" s="57" t="s">
        <v>1415</v>
      </c>
    </row>
    <row r="345" spans="1:9" x14ac:dyDescent="0.2">
      <c r="A345" s="40">
        <v>3044844</v>
      </c>
      <c r="B345" s="52" t="s">
        <v>173</v>
      </c>
      <c r="C345" s="53" t="s">
        <v>438</v>
      </c>
      <c r="D345" s="37">
        <v>25.93</v>
      </c>
      <c r="E345" s="27">
        <f t="shared" si="13"/>
        <v>25.93</v>
      </c>
      <c r="F345" s="65">
        <v>20</v>
      </c>
      <c r="G345" s="65">
        <v>5</v>
      </c>
      <c r="H345" s="49"/>
      <c r="I345" s="57" t="s">
        <v>1416</v>
      </c>
    </row>
    <row r="346" spans="1:9" x14ac:dyDescent="0.2">
      <c r="A346" s="40">
        <v>3081212</v>
      </c>
      <c r="B346" s="52" t="s">
        <v>921</v>
      </c>
      <c r="C346" s="53" t="s">
        <v>952</v>
      </c>
      <c r="D346" s="37">
        <v>22.900000000000002</v>
      </c>
      <c r="E346" s="27">
        <f t="shared" si="13"/>
        <v>22.900000000000002</v>
      </c>
      <c r="F346" s="65">
        <v>25</v>
      </c>
      <c r="G346" s="65">
        <v>5</v>
      </c>
      <c r="H346" s="49"/>
      <c r="I346" s="57" t="s">
        <v>1417</v>
      </c>
    </row>
    <row r="347" spans="1:9" x14ac:dyDescent="0.2">
      <c r="A347" s="40">
        <v>3081213</v>
      </c>
      <c r="B347" s="52" t="s">
        <v>922</v>
      </c>
      <c r="C347" s="53" t="s">
        <v>953</v>
      </c>
      <c r="D347" s="37">
        <v>30</v>
      </c>
      <c r="E347" s="27">
        <f t="shared" si="13"/>
        <v>30</v>
      </c>
      <c r="F347" s="65">
        <v>20</v>
      </c>
      <c r="G347" s="65">
        <v>5</v>
      </c>
      <c r="H347" s="49"/>
      <c r="I347" s="57" t="s">
        <v>1418</v>
      </c>
    </row>
    <row r="348" spans="1:9" x14ac:dyDescent="0.2">
      <c r="A348" s="40">
        <v>3044917</v>
      </c>
      <c r="B348" s="52" t="s">
        <v>174</v>
      </c>
      <c r="C348" s="53" t="s">
        <v>439</v>
      </c>
      <c r="D348" s="37">
        <v>6.04</v>
      </c>
      <c r="E348" s="27">
        <f t="shared" si="13"/>
        <v>6.04</v>
      </c>
      <c r="F348" s="65">
        <v>100</v>
      </c>
      <c r="G348" s="65">
        <v>20</v>
      </c>
      <c r="H348" s="49"/>
      <c r="I348" s="57" t="s">
        <v>1419</v>
      </c>
    </row>
    <row r="349" spans="1:9" x14ac:dyDescent="0.2">
      <c r="A349" s="40">
        <v>3044927</v>
      </c>
      <c r="B349" s="52" t="s">
        <v>175</v>
      </c>
      <c r="C349" s="53" t="s">
        <v>440</v>
      </c>
      <c r="D349" s="37">
        <v>9.23</v>
      </c>
      <c r="E349" s="27">
        <f t="shared" si="13"/>
        <v>9.23</v>
      </c>
      <c r="F349" s="65">
        <v>100</v>
      </c>
      <c r="G349" s="65">
        <v>20</v>
      </c>
      <c r="H349" s="49"/>
      <c r="I349" s="57" t="s">
        <v>1420</v>
      </c>
    </row>
    <row r="350" spans="1:9" x14ac:dyDescent="0.2">
      <c r="A350" s="40">
        <v>3024324</v>
      </c>
      <c r="B350" s="52" t="s">
        <v>176</v>
      </c>
      <c r="C350" s="53" t="s">
        <v>441</v>
      </c>
      <c r="D350" s="37">
        <v>12.88</v>
      </c>
      <c r="E350" s="27">
        <f t="shared" si="13"/>
        <v>12.88</v>
      </c>
      <c r="F350" s="65">
        <v>50</v>
      </c>
      <c r="G350" s="65">
        <v>10</v>
      </c>
      <c r="H350" s="49"/>
      <c r="I350" s="57" t="s">
        <v>1421</v>
      </c>
    </row>
    <row r="351" spans="1:9" x14ac:dyDescent="0.2">
      <c r="A351" s="40">
        <v>3032809</v>
      </c>
      <c r="B351" s="52" t="s">
        <v>177</v>
      </c>
      <c r="C351" s="53" t="s">
        <v>442</v>
      </c>
      <c r="D351" s="37">
        <v>20.92</v>
      </c>
      <c r="E351" s="27">
        <f t="shared" si="13"/>
        <v>20.92</v>
      </c>
      <c r="F351" s="65">
        <v>30</v>
      </c>
      <c r="G351" s="65">
        <v>5</v>
      </c>
      <c r="H351" s="49"/>
      <c r="I351" s="57" t="s">
        <v>1422</v>
      </c>
    </row>
    <row r="352" spans="1:9" x14ac:dyDescent="0.2">
      <c r="A352" s="40">
        <v>3044914</v>
      </c>
      <c r="B352" s="52" t="s">
        <v>178</v>
      </c>
      <c r="C352" s="53" t="s">
        <v>679</v>
      </c>
      <c r="D352" s="37">
        <v>6.66</v>
      </c>
      <c r="E352" s="27">
        <f t="shared" si="13"/>
        <v>6.66</v>
      </c>
      <c r="F352" s="65">
        <v>150</v>
      </c>
      <c r="G352" s="65">
        <v>10</v>
      </c>
      <c r="H352" s="49"/>
      <c r="I352" s="57" t="s">
        <v>1423</v>
      </c>
    </row>
    <row r="353" spans="1:9" x14ac:dyDescent="0.2">
      <c r="A353" s="40">
        <v>3044925</v>
      </c>
      <c r="B353" s="52" t="s">
        <v>179</v>
      </c>
      <c r="C353" s="53" t="s">
        <v>680</v>
      </c>
      <c r="D353" s="37">
        <v>9.52</v>
      </c>
      <c r="E353" s="27">
        <f t="shared" si="13"/>
        <v>9.52</v>
      </c>
      <c r="F353" s="65">
        <v>100</v>
      </c>
      <c r="G353" s="65">
        <v>10</v>
      </c>
      <c r="H353" s="49"/>
      <c r="I353" s="57" t="s">
        <v>1424</v>
      </c>
    </row>
    <row r="354" spans="1:9" x14ac:dyDescent="0.2">
      <c r="A354" s="40">
        <v>3044986</v>
      </c>
      <c r="B354" s="52" t="s">
        <v>180</v>
      </c>
      <c r="C354" s="53" t="s">
        <v>681</v>
      </c>
      <c r="D354" s="37">
        <v>15.56</v>
      </c>
      <c r="E354" s="27">
        <f t="shared" si="13"/>
        <v>15.56</v>
      </c>
      <c r="F354" s="65">
        <v>60</v>
      </c>
      <c r="G354" s="65">
        <v>10</v>
      </c>
      <c r="H354" s="49"/>
      <c r="I354" s="57" t="s">
        <v>1425</v>
      </c>
    </row>
    <row r="355" spans="1:9" x14ac:dyDescent="0.2">
      <c r="A355" s="40">
        <v>3044915</v>
      </c>
      <c r="B355" s="52" t="s">
        <v>181</v>
      </c>
      <c r="C355" s="53" t="s">
        <v>682</v>
      </c>
      <c r="D355" s="37">
        <v>8.870000000000001</v>
      </c>
      <c r="E355" s="27">
        <f t="shared" si="13"/>
        <v>8.870000000000001</v>
      </c>
      <c r="F355" s="65">
        <v>120</v>
      </c>
      <c r="G355" s="65">
        <v>10</v>
      </c>
      <c r="H355" s="49"/>
      <c r="I355" s="57" t="s">
        <v>1426</v>
      </c>
    </row>
    <row r="356" spans="1:9" x14ac:dyDescent="0.2">
      <c r="A356" s="40">
        <v>3044926</v>
      </c>
      <c r="B356" s="52" t="s">
        <v>182</v>
      </c>
      <c r="C356" s="53" t="s">
        <v>683</v>
      </c>
      <c r="D356" s="37">
        <v>12.85</v>
      </c>
      <c r="E356" s="27">
        <f t="shared" si="13"/>
        <v>12.85</v>
      </c>
      <c r="F356" s="65">
        <v>70</v>
      </c>
      <c r="G356" s="65">
        <v>10</v>
      </c>
      <c r="H356" s="49"/>
      <c r="I356" s="57" t="s">
        <v>1427</v>
      </c>
    </row>
    <row r="357" spans="1:9" x14ac:dyDescent="0.2">
      <c r="A357" s="40">
        <v>3044987</v>
      </c>
      <c r="B357" s="52" t="s">
        <v>183</v>
      </c>
      <c r="C357" s="53" t="s">
        <v>684</v>
      </c>
      <c r="D357" s="37">
        <v>22.07</v>
      </c>
      <c r="E357" s="27">
        <f t="shared" si="13"/>
        <v>22.07</v>
      </c>
      <c r="F357" s="65">
        <v>50</v>
      </c>
      <c r="G357" s="65">
        <v>10</v>
      </c>
      <c r="H357" s="49"/>
      <c r="I357" s="57" t="s">
        <v>1428</v>
      </c>
    </row>
    <row r="358" spans="1:9" x14ac:dyDescent="0.2">
      <c r="A358" s="40">
        <v>3059919</v>
      </c>
      <c r="B358" s="52" t="s">
        <v>616</v>
      </c>
      <c r="C358" s="53" t="s">
        <v>685</v>
      </c>
      <c r="D358" s="37">
        <v>7.94</v>
      </c>
      <c r="E358" s="27">
        <f t="shared" si="13"/>
        <v>7.94</v>
      </c>
      <c r="F358" s="65">
        <v>100</v>
      </c>
      <c r="G358" s="65">
        <v>10</v>
      </c>
      <c r="H358" s="49"/>
      <c r="I358" s="57" t="s">
        <v>1429</v>
      </c>
    </row>
    <row r="359" spans="1:9" x14ac:dyDescent="0.2">
      <c r="A359" s="40">
        <v>3059920</v>
      </c>
      <c r="B359" s="52" t="s">
        <v>617</v>
      </c>
      <c r="C359" s="53" t="s">
        <v>686</v>
      </c>
      <c r="D359" s="37">
        <v>12.24</v>
      </c>
      <c r="E359" s="27">
        <f t="shared" si="13"/>
        <v>12.24</v>
      </c>
      <c r="F359" s="65">
        <v>80</v>
      </c>
      <c r="G359" s="65">
        <v>10</v>
      </c>
      <c r="H359" s="49"/>
      <c r="I359" s="57" t="s">
        <v>1430</v>
      </c>
    </row>
    <row r="360" spans="1:9" x14ac:dyDescent="0.2">
      <c r="A360" s="40">
        <v>3059917</v>
      </c>
      <c r="B360" s="52" t="s">
        <v>618</v>
      </c>
      <c r="C360" s="53" t="s">
        <v>687</v>
      </c>
      <c r="D360" s="37">
        <v>8.9700000000000006</v>
      </c>
      <c r="E360" s="27">
        <f t="shared" si="13"/>
        <v>8.9700000000000006</v>
      </c>
      <c r="F360" s="65">
        <v>100</v>
      </c>
      <c r="G360" s="65">
        <v>10</v>
      </c>
      <c r="H360" s="49"/>
      <c r="I360" s="57" t="s">
        <v>1431</v>
      </c>
    </row>
    <row r="361" spans="1:9" x14ac:dyDescent="0.2">
      <c r="A361" s="40">
        <v>3059918</v>
      </c>
      <c r="B361" s="52" t="s">
        <v>619</v>
      </c>
      <c r="C361" s="53" t="s">
        <v>688</v>
      </c>
      <c r="D361" s="37">
        <v>18.39</v>
      </c>
      <c r="E361" s="27">
        <f t="shared" si="13"/>
        <v>18.39</v>
      </c>
      <c r="F361" s="65">
        <v>80</v>
      </c>
      <c r="G361" s="65">
        <v>10</v>
      </c>
      <c r="H361" s="49"/>
      <c r="I361" s="57" t="s">
        <v>1432</v>
      </c>
    </row>
    <row r="362" spans="1:9" x14ac:dyDescent="0.2">
      <c r="A362" s="40">
        <v>3083455</v>
      </c>
      <c r="B362" s="52" t="s">
        <v>1035</v>
      </c>
      <c r="C362" s="53" t="s">
        <v>1033</v>
      </c>
      <c r="D362" s="37">
        <v>2.66</v>
      </c>
      <c r="E362" s="27">
        <f t="shared" si="13"/>
        <v>2.66</v>
      </c>
      <c r="F362" s="65">
        <v>50</v>
      </c>
      <c r="G362" s="65">
        <v>2</v>
      </c>
      <c r="H362" s="49"/>
      <c r="I362" s="57" t="s">
        <v>1433</v>
      </c>
    </row>
    <row r="363" spans="1:9" x14ac:dyDescent="0.2">
      <c r="A363" s="40">
        <v>3083453</v>
      </c>
      <c r="B363" s="52" t="s">
        <v>1036</v>
      </c>
      <c r="C363" s="53" t="s">
        <v>1034</v>
      </c>
      <c r="D363" s="37">
        <v>2.73</v>
      </c>
      <c r="E363" s="27">
        <f t="shared" si="13"/>
        <v>2.73</v>
      </c>
      <c r="F363" s="65">
        <v>60</v>
      </c>
      <c r="G363" s="65">
        <v>2</v>
      </c>
      <c r="H363" s="49"/>
      <c r="I363" s="57" t="s">
        <v>1434</v>
      </c>
    </row>
    <row r="364" spans="1:9" x14ac:dyDescent="0.2">
      <c r="A364" s="40">
        <v>3082226</v>
      </c>
      <c r="B364" s="52" t="s">
        <v>1000</v>
      </c>
      <c r="C364" s="53" t="s">
        <v>999</v>
      </c>
      <c r="D364" s="37">
        <v>3.96</v>
      </c>
      <c r="E364" s="27">
        <f t="shared" si="13"/>
        <v>3.96</v>
      </c>
      <c r="F364" s="65">
        <v>25</v>
      </c>
      <c r="G364" s="65">
        <v>1</v>
      </c>
      <c r="H364" s="49"/>
      <c r="I364" s="57" t="s">
        <v>1435</v>
      </c>
    </row>
    <row r="365" spans="1:9" x14ac:dyDescent="0.2">
      <c r="A365" s="40">
        <v>3079564</v>
      </c>
      <c r="B365" s="52" t="s">
        <v>923</v>
      </c>
      <c r="C365" s="53" t="s">
        <v>955</v>
      </c>
      <c r="D365" s="37">
        <v>6.92</v>
      </c>
      <c r="E365" s="27">
        <f t="shared" si="13"/>
        <v>6.92</v>
      </c>
      <c r="F365" s="65">
        <v>15</v>
      </c>
      <c r="G365" s="65">
        <v>1</v>
      </c>
      <c r="H365" s="49"/>
      <c r="I365" s="57" t="s">
        <v>1436</v>
      </c>
    </row>
    <row r="366" spans="1:9" x14ac:dyDescent="0.2">
      <c r="A366" s="40">
        <v>3079566</v>
      </c>
      <c r="B366" s="52" t="s">
        <v>924</v>
      </c>
      <c r="C366" s="53" t="s">
        <v>954</v>
      </c>
      <c r="D366" s="37">
        <v>10.34</v>
      </c>
      <c r="E366" s="27">
        <f t="shared" si="13"/>
        <v>10.34</v>
      </c>
      <c r="F366" s="65">
        <v>12</v>
      </c>
      <c r="G366" s="65">
        <v>1</v>
      </c>
      <c r="H366" s="49"/>
      <c r="I366" s="57" t="s">
        <v>1437</v>
      </c>
    </row>
    <row r="367" spans="1:9" x14ac:dyDescent="0.2">
      <c r="A367" s="40">
        <v>3079568</v>
      </c>
      <c r="B367" s="52" t="s">
        <v>925</v>
      </c>
      <c r="C367" s="53" t="s">
        <v>956</v>
      </c>
      <c r="D367" s="37">
        <v>16.25</v>
      </c>
      <c r="E367" s="27">
        <f t="shared" si="13"/>
        <v>16.25</v>
      </c>
      <c r="F367" s="65">
        <v>4</v>
      </c>
      <c r="G367" s="65">
        <v>1</v>
      </c>
      <c r="H367" s="49"/>
      <c r="I367" s="57" t="s">
        <v>1438</v>
      </c>
    </row>
    <row r="368" spans="1:9" x14ac:dyDescent="0.2">
      <c r="A368" s="40">
        <v>2021889</v>
      </c>
      <c r="B368" s="52" t="s">
        <v>774</v>
      </c>
      <c r="C368" s="53" t="s">
        <v>775</v>
      </c>
      <c r="D368" s="37">
        <v>20.34</v>
      </c>
      <c r="E368" s="27">
        <f t="shared" si="13"/>
        <v>20.34</v>
      </c>
      <c r="F368" s="65">
        <v>8</v>
      </c>
      <c r="G368" s="65">
        <v>1</v>
      </c>
      <c r="H368" s="49"/>
      <c r="I368" s="57" t="s">
        <v>1439</v>
      </c>
    </row>
    <row r="369" spans="1:9" x14ac:dyDescent="0.2">
      <c r="A369" s="40">
        <v>4057610</v>
      </c>
      <c r="B369" s="52" t="s">
        <v>689</v>
      </c>
      <c r="C369" s="53" t="s">
        <v>690</v>
      </c>
      <c r="D369" s="37">
        <v>20.39</v>
      </c>
      <c r="E369" s="27">
        <f t="shared" si="13"/>
        <v>20.39</v>
      </c>
      <c r="F369" s="65">
        <v>100</v>
      </c>
      <c r="G369" s="65">
        <v>1</v>
      </c>
      <c r="H369" s="49"/>
      <c r="I369" s="57" t="s">
        <v>1440</v>
      </c>
    </row>
    <row r="370" spans="1:9" x14ac:dyDescent="0.2">
      <c r="A370" s="40">
        <v>4057611</v>
      </c>
      <c r="B370" s="52" t="s">
        <v>691</v>
      </c>
      <c r="C370" s="53" t="s">
        <v>692</v>
      </c>
      <c r="D370" s="37">
        <v>20.86</v>
      </c>
      <c r="E370" s="27">
        <f t="shared" si="13"/>
        <v>20.86</v>
      </c>
      <c r="F370" s="65">
        <v>80</v>
      </c>
      <c r="G370" s="65">
        <v>1</v>
      </c>
      <c r="H370" s="49"/>
      <c r="I370" s="57" t="s">
        <v>1441</v>
      </c>
    </row>
    <row r="371" spans="1:9" x14ac:dyDescent="0.2">
      <c r="A371" s="40">
        <v>4057612</v>
      </c>
      <c r="B371" s="52" t="s">
        <v>693</v>
      </c>
      <c r="C371" s="53" t="s">
        <v>694</v>
      </c>
      <c r="D371" s="37">
        <v>25.93</v>
      </c>
      <c r="E371" s="27">
        <f t="shared" si="13"/>
        <v>25.93</v>
      </c>
      <c r="F371" s="65">
        <v>60</v>
      </c>
      <c r="G371" s="65">
        <v>1</v>
      </c>
      <c r="H371" s="49"/>
      <c r="I371" s="57" t="s">
        <v>1442</v>
      </c>
    </row>
    <row r="372" spans="1:9" x14ac:dyDescent="0.2">
      <c r="A372" s="40">
        <v>4057613</v>
      </c>
      <c r="B372" s="52" t="s">
        <v>695</v>
      </c>
      <c r="C372" s="53" t="s">
        <v>696</v>
      </c>
      <c r="D372" s="37">
        <v>36.090000000000003</v>
      </c>
      <c r="E372" s="27">
        <f t="shared" si="13"/>
        <v>36.090000000000003</v>
      </c>
      <c r="F372" s="65">
        <v>50</v>
      </c>
      <c r="G372" s="65">
        <v>1</v>
      </c>
      <c r="H372" s="49"/>
      <c r="I372" s="57" t="s">
        <v>1443</v>
      </c>
    </row>
    <row r="373" spans="1:9" x14ac:dyDescent="0.2">
      <c r="A373" s="40">
        <v>4057614</v>
      </c>
      <c r="B373" s="52" t="s">
        <v>697</v>
      </c>
      <c r="C373" s="53" t="s">
        <v>698</v>
      </c>
      <c r="D373" s="37">
        <v>38.46</v>
      </c>
      <c r="E373" s="27">
        <f t="shared" si="13"/>
        <v>38.46</v>
      </c>
      <c r="F373" s="65">
        <v>30</v>
      </c>
      <c r="G373" s="65">
        <v>1</v>
      </c>
      <c r="H373" s="49"/>
      <c r="I373" s="57" t="s">
        <v>1444</v>
      </c>
    </row>
    <row r="374" spans="1:9" x14ac:dyDescent="0.2">
      <c r="A374" s="40">
        <v>4057615</v>
      </c>
      <c r="B374" s="52" t="s">
        <v>699</v>
      </c>
      <c r="C374" s="53" t="s">
        <v>700</v>
      </c>
      <c r="D374" s="37">
        <v>44.730000000000004</v>
      </c>
      <c r="E374" s="27">
        <f t="shared" si="13"/>
        <v>44.730000000000004</v>
      </c>
      <c r="F374" s="65">
        <v>20</v>
      </c>
      <c r="G374" s="65">
        <v>1</v>
      </c>
      <c r="H374" s="49"/>
      <c r="I374" s="57" t="s">
        <v>1445</v>
      </c>
    </row>
    <row r="375" spans="1:9" x14ac:dyDescent="0.2">
      <c r="A375" s="40">
        <v>4057616</v>
      </c>
      <c r="B375" s="52" t="s">
        <v>701</v>
      </c>
      <c r="C375" s="53" t="s">
        <v>702</v>
      </c>
      <c r="D375" s="37">
        <v>58.84</v>
      </c>
      <c r="E375" s="27">
        <f t="shared" si="13"/>
        <v>58.84</v>
      </c>
      <c r="F375" s="65">
        <v>25</v>
      </c>
      <c r="G375" s="65">
        <v>1</v>
      </c>
      <c r="H375" s="49"/>
      <c r="I375" s="57" t="s">
        <v>1446</v>
      </c>
    </row>
    <row r="376" spans="1:9" x14ac:dyDescent="0.2">
      <c r="A376" s="40">
        <v>4057617</v>
      </c>
      <c r="B376" s="52" t="s">
        <v>703</v>
      </c>
      <c r="C376" s="53" t="s">
        <v>704</v>
      </c>
      <c r="D376" s="37">
        <v>69.83</v>
      </c>
      <c r="E376" s="27">
        <f t="shared" si="13"/>
        <v>69.83</v>
      </c>
      <c r="F376" s="65">
        <v>18</v>
      </c>
      <c r="G376" s="65">
        <v>1</v>
      </c>
      <c r="H376" s="49"/>
      <c r="I376" s="57" t="s">
        <v>1447</v>
      </c>
    </row>
    <row r="377" spans="1:9" x14ac:dyDescent="0.2">
      <c r="A377" s="40">
        <v>4057618</v>
      </c>
      <c r="B377" s="52" t="s">
        <v>705</v>
      </c>
      <c r="C377" s="53" t="s">
        <v>706</v>
      </c>
      <c r="D377" s="37">
        <v>83.93</v>
      </c>
      <c r="E377" s="27">
        <f t="shared" si="13"/>
        <v>83.93</v>
      </c>
      <c r="F377" s="65">
        <v>8</v>
      </c>
      <c r="G377" s="65">
        <v>1</v>
      </c>
      <c r="H377" s="49"/>
      <c r="I377" s="57" t="s">
        <v>1448</v>
      </c>
    </row>
    <row r="378" spans="1:9" x14ac:dyDescent="0.2">
      <c r="A378" s="40">
        <v>4057619</v>
      </c>
      <c r="B378" s="52" t="s">
        <v>707</v>
      </c>
      <c r="C378" s="53" t="s">
        <v>708</v>
      </c>
      <c r="D378" s="37">
        <v>116.9</v>
      </c>
      <c r="E378" s="27">
        <f t="shared" si="13"/>
        <v>116.9</v>
      </c>
      <c r="F378" s="65">
        <v>6</v>
      </c>
      <c r="G378" s="65">
        <v>1</v>
      </c>
      <c r="H378" s="49"/>
      <c r="I378" s="57" t="s">
        <v>1449</v>
      </c>
    </row>
    <row r="379" spans="1:9" x14ac:dyDescent="0.2">
      <c r="A379" s="40">
        <v>3044898</v>
      </c>
      <c r="B379" s="52" t="s">
        <v>96</v>
      </c>
      <c r="C379" s="53" t="s">
        <v>371</v>
      </c>
      <c r="D379" s="37">
        <v>6.15</v>
      </c>
      <c r="E379" s="27">
        <f t="shared" si="13"/>
        <v>6.15</v>
      </c>
      <c r="F379" s="65">
        <v>50</v>
      </c>
      <c r="G379" s="65">
        <v>1</v>
      </c>
      <c r="H379" s="49"/>
      <c r="I379" s="57" t="s">
        <v>1450</v>
      </c>
    </row>
    <row r="380" spans="1:9" x14ac:dyDescent="0.2">
      <c r="A380" s="40">
        <v>3045002</v>
      </c>
      <c r="B380" s="52" t="s">
        <v>125</v>
      </c>
      <c r="C380" s="53" t="s">
        <v>395</v>
      </c>
      <c r="D380" s="37">
        <v>6.08</v>
      </c>
      <c r="E380" s="27">
        <f t="shared" si="13"/>
        <v>6.08</v>
      </c>
      <c r="F380" s="65">
        <v>50</v>
      </c>
      <c r="G380" s="65">
        <v>1</v>
      </c>
      <c r="H380" s="49"/>
      <c r="I380" s="57" t="s">
        <v>1451</v>
      </c>
    </row>
    <row r="381" spans="1:9" x14ac:dyDescent="0.2">
      <c r="A381" s="40">
        <v>3044921</v>
      </c>
      <c r="B381" s="52" t="s">
        <v>130</v>
      </c>
      <c r="C381" s="53" t="s">
        <v>547</v>
      </c>
      <c r="D381" s="37">
        <v>16.559999999999999</v>
      </c>
      <c r="E381" s="27">
        <f t="shared" si="13"/>
        <v>16.559999999999999</v>
      </c>
      <c r="F381" s="65">
        <v>10</v>
      </c>
      <c r="G381" s="65">
        <v>1</v>
      </c>
      <c r="H381" s="49"/>
      <c r="I381" s="57" t="s">
        <v>1452</v>
      </c>
    </row>
    <row r="382" spans="1:9" x14ac:dyDescent="0.2">
      <c r="A382" s="40">
        <v>3059907</v>
      </c>
      <c r="B382" s="52" t="s">
        <v>620</v>
      </c>
      <c r="C382" s="53" t="s">
        <v>621</v>
      </c>
      <c r="D382" s="37">
        <v>25.12</v>
      </c>
      <c r="E382" s="27">
        <f t="shared" si="13"/>
        <v>25.12</v>
      </c>
      <c r="F382" s="65">
        <v>30</v>
      </c>
      <c r="G382" s="65">
        <v>1</v>
      </c>
      <c r="H382" s="49"/>
      <c r="I382" s="57" t="s">
        <v>1453</v>
      </c>
    </row>
    <row r="383" spans="1:9" x14ac:dyDescent="0.2">
      <c r="A383" s="40">
        <v>3059908</v>
      </c>
      <c r="B383" s="52" t="s">
        <v>622</v>
      </c>
      <c r="C383" s="53" t="s">
        <v>623</v>
      </c>
      <c r="D383" s="37">
        <v>44.410000000000004</v>
      </c>
      <c r="E383" s="27">
        <f t="shared" si="13"/>
        <v>44.410000000000004</v>
      </c>
      <c r="F383" s="65">
        <v>1</v>
      </c>
      <c r="G383" s="65">
        <v>1</v>
      </c>
      <c r="H383" s="49"/>
      <c r="I383" s="57" t="s">
        <v>1454</v>
      </c>
    </row>
    <row r="384" spans="1:9" x14ac:dyDescent="0.2">
      <c r="A384" s="40">
        <v>3059909</v>
      </c>
      <c r="B384" s="52" t="s">
        <v>624</v>
      </c>
      <c r="C384" s="53" t="s">
        <v>625</v>
      </c>
      <c r="D384" s="37">
        <v>25.12</v>
      </c>
      <c r="E384" s="27">
        <f t="shared" si="13"/>
        <v>25.12</v>
      </c>
      <c r="F384" s="65">
        <v>30</v>
      </c>
      <c r="G384" s="65">
        <v>1</v>
      </c>
      <c r="H384" s="49"/>
      <c r="I384" s="57" t="s">
        <v>1455</v>
      </c>
    </row>
    <row r="385" spans="1:9" x14ac:dyDescent="0.2">
      <c r="A385" s="40">
        <v>3059910</v>
      </c>
      <c r="B385" s="52" t="s">
        <v>626</v>
      </c>
      <c r="C385" s="53" t="s">
        <v>627</v>
      </c>
      <c r="D385" s="37">
        <v>44.410000000000004</v>
      </c>
      <c r="E385" s="27">
        <f t="shared" si="13"/>
        <v>44.410000000000004</v>
      </c>
      <c r="F385" s="65">
        <v>1</v>
      </c>
      <c r="G385" s="65">
        <v>1</v>
      </c>
      <c r="H385" s="49"/>
      <c r="I385" s="57" t="s">
        <v>1456</v>
      </c>
    </row>
    <row r="386" spans="1:9" x14ac:dyDescent="0.2">
      <c r="A386" s="40">
        <v>3059913</v>
      </c>
      <c r="B386" s="52" t="s">
        <v>628</v>
      </c>
      <c r="C386" s="53" t="s">
        <v>629</v>
      </c>
      <c r="D386" s="37">
        <v>3.24</v>
      </c>
      <c r="E386" s="27">
        <f t="shared" si="13"/>
        <v>3.24</v>
      </c>
      <c r="F386" s="65">
        <v>30</v>
      </c>
      <c r="G386" s="65">
        <v>1</v>
      </c>
      <c r="H386" s="49"/>
      <c r="I386" s="57" t="s">
        <v>1457</v>
      </c>
    </row>
    <row r="387" spans="1:9" x14ac:dyDescent="0.2">
      <c r="A387" s="40">
        <v>3059914</v>
      </c>
      <c r="B387" s="52" t="s">
        <v>630</v>
      </c>
      <c r="C387" s="53" t="s">
        <v>631</v>
      </c>
      <c r="D387" s="37">
        <v>4.1500000000000004</v>
      </c>
      <c r="E387" s="27">
        <f t="shared" si="13"/>
        <v>4.1500000000000004</v>
      </c>
      <c r="F387" s="65">
        <v>20</v>
      </c>
      <c r="G387" s="65">
        <v>1</v>
      </c>
      <c r="H387" s="49"/>
      <c r="I387" s="57" t="s">
        <v>1458</v>
      </c>
    </row>
    <row r="388" spans="1:9" x14ac:dyDescent="0.2">
      <c r="A388" s="40">
        <v>3059985</v>
      </c>
      <c r="B388" s="52" t="s">
        <v>632</v>
      </c>
      <c r="C388" s="53" t="s">
        <v>633</v>
      </c>
      <c r="D388" s="37">
        <v>6.8</v>
      </c>
      <c r="E388" s="27">
        <f t="shared" si="13"/>
        <v>6.8</v>
      </c>
      <c r="F388" s="65">
        <v>120</v>
      </c>
      <c r="G388" s="65">
        <v>5</v>
      </c>
      <c r="H388" s="49"/>
      <c r="I388" s="57" t="s">
        <v>1459</v>
      </c>
    </row>
    <row r="389" spans="1:9" x14ac:dyDescent="0.2">
      <c r="A389" s="40">
        <v>3065698</v>
      </c>
      <c r="B389" s="52" t="s">
        <v>648</v>
      </c>
      <c r="C389" s="53" t="s">
        <v>661</v>
      </c>
      <c r="D389" s="37">
        <v>33.82</v>
      </c>
      <c r="E389" s="27">
        <f t="shared" si="13"/>
        <v>33.82</v>
      </c>
      <c r="F389" s="65">
        <v>20</v>
      </c>
      <c r="G389" s="65">
        <v>5</v>
      </c>
      <c r="H389" s="49"/>
      <c r="I389" s="57" t="s">
        <v>1460</v>
      </c>
    </row>
    <row r="390" spans="1:9" x14ac:dyDescent="0.2">
      <c r="A390" s="40">
        <v>3065699</v>
      </c>
      <c r="B390" s="52" t="s">
        <v>649</v>
      </c>
      <c r="C390" s="53" t="s">
        <v>662</v>
      </c>
      <c r="D390" s="37">
        <v>33.82</v>
      </c>
      <c r="E390" s="27">
        <f t="shared" si="13"/>
        <v>33.82</v>
      </c>
      <c r="F390" s="65">
        <v>20</v>
      </c>
      <c r="G390" s="65">
        <v>0</v>
      </c>
      <c r="H390" s="49"/>
      <c r="I390" s="57" t="s">
        <v>1461</v>
      </c>
    </row>
    <row r="391" spans="1:9" x14ac:dyDescent="0.2">
      <c r="A391" s="40">
        <v>3073849</v>
      </c>
      <c r="B391" s="52" t="s">
        <v>776</v>
      </c>
      <c r="C391" s="53" t="s">
        <v>777</v>
      </c>
      <c r="D391" s="37">
        <v>2.88</v>
      </c>
      <c r="E391" s="27">
        <f t="shared" ref="E391:E443" si="14">D391-(D391*$E$11)</f>
        <v>2.88</v>
      </c>
      <c r="F391" s="65">
        <v>20</v>
      </c>
      <c r="G391" s="65">
        <v>5</v>
      </c>
      <c r="H391" s="49"/>
      <c r="I391" s="57" t="s">
        <v>1462</v>
      </c>
    </row>
    <row r="392" spans="1:9" x14ac:dyDescent="0.2">
      <c r="A392" s="40">
        <v>3073737</v>
      </c>
      <c r="B392" s="52" t="s">
        <v>778</v>
      </c>
      <c r="C392" s="53" t="s">
        <v>779</v>
      </c>
      <c r="D392" s="37">
        <v>2.88</v>
      </c>
      <c r="E392" s="27">
        <f t="shared" si="14"/>
        <v>2.88</v>
      </c>
      <c r="F392" s="65">
        <v>20</v>
      </c>
      <c r="G392" s="65">
        <v>5</v>
      </c>
      <c r="H392" s="49"/>
      <c r="I392" s="57" t="s">
        <v>1463</v>
      </c>
    </row>
    <row r="393" spans="1:9" x14ac:dyDescent="0.2">
      <c r="A393" s="40">
        <v>3073850</v>
      </c>
      <c r="B393" s="52" t="s">
        <v>780</v>
      </c>
      <c r="C393" s="53" t="s">
        <v>781</v>
      </c>
      <c r="D393" s="37">
        <v>3.24</v>
      </c>
      <c r="E393" s="27">
        <f t="shared" si="14"/>
        <v>3.24</v>
      </c>
      <c r="F393" s="65">
        <v>20</v>
      </c>
      <c r="G393" s="65">
        <v>5</v>
      </c>
      <c r="H393" s="49"/>
      <c r="I393" s="57" t="s">
        <v>1464</v>
      </c>
    </row>
    <row r="394" spans="1:9" x14ac:dyDescent="0.2">
      <c r="A394" s="40">
        <v>3073738</v>
      </c>
      <c r="B394" s="52" t="s">
        <v>782</v>
      </c>
      <c r="C394" s="53" t="s">
        <v>783</v>
      </c>
      <c r="D394" s="37">
        <v>3.24</v>
      </c>
      <c r="E394" s="27">
        <f t="shared" si="14"/>
        <v>3.24</v>
      </c>
      <c r="F394" s="65">
        <v>20</v>
      </c>
      <c r="G394" s="65">
        <v>5</v>
      </c>
      <c r="H394" s="49"/>
      <c r="I394" s="57" t="s">
        <v>1465</v>
      </c>
    </row>
    <row r="395" spans="1:9" x14ac:dyDescent="0.2">
      <c r="A395" s="40">
        <v>3073855</v>
      </c>
      <c r="B395" s="52" t="s">
        <v>784</v>
      </c>
      <c r="C395" s="53" t="s">
        <v>785</v>
      </c>
      <c r="D395" s="37">
        <v>46.910000000000004</v>
      </c>
      <c r="E395" s="27">
        <f t="shared" si="14"/>
        <v>46.910000000000004</v>
      </c>
      <c r="F395" s="65">
        <v>10</v>
      </c>
      <c r="G395" s="65">
        <v>1</v>
      </c>
      <c r="H395" s="49"/>
      <c r="I395" s="57" t="s">
        <v>1466</v>
      </c>
    </row>
    <row r="396" spans="1:9" x14ac:dyDescent="0.2">
      <c r="A396" s="40">
        <v>3073853</v>
      </c>
      <c r="B396" s="52" t="s">
        <v>786</v>
      </c>
      <c r="C396" s="53" t="s">
        <v>787</v>
      </c>
      <c r="D396" s="37">
        <v>46.910000000000004</v>
      </c>
      <c r="E396" s="27">
        <f t="shared" si="14"/>
        <v>46.910000000000004</v>
      </c>
      <c r="F396" s="65">
        <v>10</v>
      </c>
      <c r="G396" s="65">
        <v>1</v>
      </c>
      <c r="H396" s="49"/>
      <c r="I396" s="57" t="s">
        <v>1467</v>
      </c>
    </row>
    <row r="397" spans="1:9" x14ac:dyDescent="0.2">
      <c r="A397" s="40">
        <v>3073856</v>
      </c>
      <c r="B397" s="52" t="s">
        <v>788</v>
      </c>
      <c r="C397" s="53" t="s">
        <v>789</v>
      </c>
      <c r="D397" s="37">
        <v>70.16</v>
      </c>
      <c r="E397" s="27">
        <f t="shared" si="14"/>
        <v>70.16</v>
      </c>
      <c r="F397" s="65">
        <v>10</v>
      </c>
      <c r="G397" s="65">
        <v>1</v>
      </c>
      <c r="H397" s="49"/>
      <c r="I397" s="57" t="s">
        <v>1468</v>
      </c>
    </row>
    <row r="398" spans="1:9" x14ac:dyDescent="0.2">
      <c r="A398" s="40">
        <v>3073854</v>
      </c>
      <c r="B398" s="52" t="s">
        <v>790</v>
      </c>
      <c r="C398" s="53" t="s">
        <v>791</v>
      </c>
      <c r="D398" s="37">
        <v>70.16</v>
      </c>
      <c r="E398" s="27">
        <f t="shared" si="14"/>
        <v>70.16</v>
      </c>
      <c r="F398" s="65">
        <v>10</v>
      </c>
      <c r="G398" s="65">
        <v>1</v>
      </c>
      <c r="H398" s="49"/>
      <c r="I398" s="57" t="s">
        <v>1469</v>
      </c>
    </row>
    <row r="399" spans="1:9" x14ac:dyDescent="0.2">
      <c r="A399" s="40">
        <v>3073852</v>
      </c>
      <c r="B399" s="52" t="s">
        <v>792</v>
      </c>
      <c r="C399" s="53" t="s">
        <v>793</v>
      </c>
      <c r="D399" s="37">
        <v>2.88</v>
      </c>
      <c r="E399" s="27">
        <f t="shared" si="14"/>
        <v>2.88</v>
      </c>
      <c r="F399" s="65">
        <v>30</v>
      </c>
      <c r="G399" s="65">
        <v>5</v>
      </c>
      <c r="H399" s="49"/>
      <c r="I399" s="57" t="s">
        <v>1470</v>
      </c>
    </row>
    <row r="400" spans="1:9" x14ac:dyDescent="0.2">
      <c r="A400" s="40">
        <v>3073851</v>
      </c>
      <c r="B400" s="52" t="s">
        <v>794</v>
      </c>
      <c r="C400" s="53" t="s">
        <v>795</v>
      </c>
      <c r="D400" s="37">
        <v>2.88</v>
      </c>
      <c r="E400" s="27">
        <f t="shared" si="14"/>
        <v>2.88</v>
      </c>
      <c r="F400" s="65">
        <v>30</v>
      </c>
      <c r="G400" s="65">
        <v>5</v>
      </c>
      <c r="H400" s="49"/>
      <c r="I400" s="57" t="s">
        <v>1471</v>
      </c>
    </row>
    <row r="401" spans="1:9" x14ac:dyDescent="0.2">
      <c r="A401" s="40">
        <v>4062146</v>
      </c>
      <c r="B401" s="52" t="s">
        <v>796</v>
      </c>
      <c r="C401" s="53" t="s">
        <v>797</v>
      </c>
      <c r="D401" s="37">
        <v>20.76</v>
      </c>
      <c r="E401" s="27">
        <f t="shared" si="14"/>
        <v>20.76</v>
      </c>
      <c r="F401" s="65">
        <v>30</v>
      </c>
      <c r="G401" s="65">
        <v>5</v>
      </c>
      <c r="H401" s="49"/>
      <c r="I401" s="57" t="s">
        <v>1472</v>
      </c>
    </row>
    <row r="402" spans="1:9" x14ac:dyDescent="0.2">
      <c r="A402" s="40">
        <v>3073857</v>
      </c>
      <c r="B402" s="52" t="s">
        <v>798</v>
      </c>
      <c r="C402" s="53" t="s">
        <v>799</v>
      </c>
      <c r="D402" s="37">
        <v>20.76</v>
      </c>
      <c r="E402" s="27">
        <f t="shared" si="14"/>
        <v>20.76</v>
      </c>
      <c r="F402" s="65">
        <v>1</v>
      </c>
      <c r="G402" s="65">
        <v>1</v>
      </c>
      <c r="H402" s="49"/>
      <c r="I402" s="57" t="s">
        <v>1473</v>
      </c>
    </row>
    <row r="403" spans="1:9" x14ac:dyDescent="0.2">
      <c r="A403" s="40"/>
      <c r="B403" s="52"/>
      <c r="C403" s="59" t="s">
        <v>1038</v>
      </c>
      <c r="D403" s="37"/>
      <c r="E403" s="27"/>
      <c r="F403" s="65"/>
      <c r="G403" s="65"/>
      <c r="H403" s="49"/>
    </row>
    <row r="404" spans="1:9" x14ac:dyDescent="0.2">
      <c r="A404" s="40">
        <v>3070026</v>
      </c>
      <c r="B404" s="52" t="s">
        <v>800</v>
      </c>
      <c r="C404" s="53" t="s">
        <v>801</v>
      </c>
      <c r="D404" s="37">
        <v>115.78</v>
      </c>
      <c r="E404" s="61" t="s">
        <v>890</v>
      </c>
      <c r="F404" s="65">
        <v>1</v>
      </c>
      <c r="G404" s="65">
        <v>1</v>
      </c>
      <c r="H404" s="49"/>
      <c r="I404" s="57" t="s">
        <v>1474</v>
      </c>
    </row>
    <row r="405" spans="1:9" x14ac:dyDescent="0.2">
      <c r="A405" s="40">
        <v>3070027</v>
      </c>
      <c r="B405" s="52" t="s">
        <v>802</v>
      </c>
      <c r="C405" s="53" t="s">
        <v>803</v>
      </c>
      <c r="D405" s="37">
        <v>234.86</v>
      </c>
      <c r="E405" s="61" t="s">
        <v>890</v>
      </c>
      <c r="F405" s="65">
        <v>1</v>
      </c>
      <c r="G405" s="65">
        <v>1</v>
      </c>
      <c r="H405" s="49"/>
      <c r="I405" s="57" t="s">
        <v>1475</v>
      </c>
    </row>
    <row r="406" spans="1:9" x14ac:dyDescent="0.2">
      <c r="A406" s="40">
        <v>3070028</v>
      </c>
      <c r="B406" s="52" t="s">
        <v>804</v>
      </c>
      <c r="C406" s="53" t="s">
        <v>805</v>
      </c>
      <c r="D406" s="37">
        <v>363.71</v>
      </c>
      <c r="E406" s="61" t="s">
        <v>890</v>
      </c>
      <c r="F406" s="65">
        <v>1</v>
      </c>
      <c r="G406" s="65">
        <v>1</v>
      </c>
      <c r="H406" s="49"/>
      <c r="I406" s="57" t="s">
        <v>1476</v>
      </c>
    </row>
    <row r="407" spans="1:9" x14ac:dyDescent="0.2">
      <c r="A407" s="40">
        <v>3070039</v>
      </c>
      <c r="B407" s="52" t="s">
        <v>806</v>
      </c>
      <c r="C407" s="53" t="s">
        <v>807</v>
      </c>
      <c r="D407" s="37">
        <v>96.26</v>
      </c>
      <c r="E407" s="61" t="s">
        <v>890</v>
      </c>
      <c r="F407" s="65">
        <v>1</v>
      </c>
      <c r="G407" s="65">
        <v>1</v>
      </c>
      <c r="H407" s="49"/>
      <c r="I407" s="57" t="s">
        <v>1477</v>
      </c>
    </row>
    <row r="408" spans="1:9" x14ac:dyDescent="0.2">
      <c r="A408" s="40">
        <v>3070040</v>
      </c>
      <c r="B408" s="52" t="s">
        <v>808</v>
      </c>
      <c r="C408" s="53" t="s">
        <v>809</v>
      </c>
      <c r="D408" s="37">
        <v>199.71</v>
      </c>
      <c r="E408" s="61" t="s">
        <v>890</v>
      </c>
      <c r="F408" s="65">
        <v>1</v>
      </c>
      <c r="G408" s="65">
        <v>1</v>
      </c>
      <c r="H408" s="49"/>
      <c r="I408" s="57" t="s">
        <v>1478</v>
      </c>
    </row>
    <row r="409" spans="1:9" x14ac:dyDescent="0.2">
      <c r="A409" s="40">
        <v>3070041</v>
      </c>
      <c r="B409" s="52" t="s">
        <v>810</v>
      </c>
      <c r="C409" s="53" t="s">
        <v>811</v>
      </c>
      <c r="D409" s="37">
        <v>394.53000000000003</v>
      </c>
      <c r="E409" s="61" t="s">
        <v>890</v>
      </c>
      <c r="F409" s="65">
        <v>1</v>
      </c>
      <c r="G409" s="65">
        <v>1</v>
      </c>
      <c r="H409" s="49"/>
      <c r="I409" s="57" t="s">
        <v>1479</v>
      </c>
    </row>
    <row r="410" spans="1:9" x14ac:dyDescent="0.2">
      <c r="A410" s="40">
        <v>3070042</v>
      </c>
      <c r="B410" s="52" t="s">
        <v>812</v>
      </c>
      <c r="C410" s="53" t="s">
        <v>813</v>
      </c>
      <c r="D410" s="37">
        <v>159.67000000000002</v>
      </c>
      <c r="E410" s="61" t="s">
        <v>890</v>
      </c>
      <c r="F410" s="65">
        <v>1</v>
      </c>
      <c r="G410" s="65">
        <v>1</v>
      </c>
      <c r="H410" s="49"/>
      <c r="I410" s="57" t="s">
        <v>1480</v>
      </c>
    </row>
    <row r="411" spans="1:9" x14ac:dyDescent="0.2">
      <c r="A411" s="40">
        <v>3070043</v>
      </c>
      <c r="B411" s="52" t="s">
        <v>814</v>
      </c>
      <c r="C411" s="53" t="s">
        <v>815</v>
      </c>
      <c r="D411" s="37">
        <v>261.04000000000002</v>
      </c>
      <c r="E411" s="61" t="s">
        <v>890</v>
      </c>
      <c r="F411" s="65">
        <v>1</v>
      </c>
      <c r="G411" s="65">
        <v>1</v>
      </c>
      <c r="H411" s="49"/>
      <c r="I411" s="57" t="s">
        <v>1481</v>
      </c>
    </row>
    <row r="412" spans="1:9" x14ac:dyDescent="0.2">
      <c r="A412" s="40">
        <v>3070044</v>
      </c>
      <c r="B412" s="52" t="s">
        <v>816</v>
      </c>
      <c r="C412" s="53" t="s">
        <v>817</v>
      </c>
      <c r="D412" s="37">
        <v>469.98</v>
      </c>
      <c r="E412" s="61" t="s">
        <v>890</v>
      </c>
      <c r="F412" s="65">
        <v>1</v>
      </c>
      <c r="G412" s="65">
        <v>1</v>
      </c>
      <c r="H412" s="49"/>
      <c r="I412" s="57" t="s">
        <v>1482</v>
      </c>
    </row>
    <row r="413" spans="1:9" x14ac:dyDescent="0.2">
      <c r="A413" s="40">
        <v>3070045</v>
      </c>
      <c r="B413" s="52" t="s">
        <v>818</v>
      </c>
      <c r="C413" s="53" t="s">
        <v>819</v>
      </c>
      <c r="D413" s="37">
        <v>74.7</v>
      </c>
      <c r="E413" s="61" t="s">
        <v>890</v>
      </c>
      <c r="F413" s="65">
        <v>1</v>
      </c>
      <c r="G413" s="65">
        <v>1</v>
      </c>
      <c r="H413" s="49"/>
      <c r="I413" s="57" t="s">
        <v>1483</v>
      </c>
    </row>
    <row r="414" spans="1:9" x14ac:dyDescent="0.2">
      <c r="A414" s="40">
        <v>3070046</v>
      </c>
      <c r="B414" s="52" t="s">
        <v>820</v>
      </c>
      <c r="C414" s="53" t="s">
        <v>821</v>
      </c>
      <c r="D414" s="37">
        <v>76.760000000000005</v>
      </c>
      <c r="E414" s="61" t="s">
        <v>890</v>
      </c>
      <c r="F414" s="65">
        <v>1</v>
      </c>
      <c r="G414" s="65">
        <v>1</v>
      </c>
      <c r="H414" s="49"/>
      <c r="I414" s="57" t="s">
        <v>1484</v>
      </c>
    </row>
    <row r="415" spans="1:9" x14ac:dyDescent="0.2">
      <c r="A415" s="40">
        <v>3070047</v>
      </c>
      <c r="B415" s="52" t="s">
        <v>822</v>
      </c>
      <c r="C415" s="53" t="s">
        <v>823</v>
      </c>
      <c r="D415" s="37">
        <v>119.62</v>
      </c>
      <c r="E415" s="61" t="s">
        <v>890</v>
      </c>
      <c r="F415" s="65">
        <v>1</v>
      </c>
      <c r="G415" s="65">
        <v>1</v>
      </c>
      <c r="H415" s="49"/>
      <c r="I415" s="57" t="s">
        <v>1485</v>
      </c>
    </row>
    <row r="416" spans="1:9" x14ac:dyDescent="0.2">
      <c r="A416" s="40">
        <v>3070048</v>
      </c>
      <c r="B416" s="52" t="s">
        <v>824</v>
      </c>
      <c r="C416" s="53" t="s">
        <v>825</v>
      </c>
      <c r="D416" s="37">
        <v>153.75</v>
      </c>
      <c r="E416" s="61" t="s">
        <v>890</v>
      </c>
      <c r="F416" s="65">
        <v>1</v>
      </c>
      <c r="G416" s="65">
        <v>1</v>
      </c>
      <c r="H416" s="49"/>
      <c r="I416" s="57" t="s">
        <v>1486</v>
      </c>
    </row>
    <row r="417" spans="1:9" x14ac:dyDescent="0.2">
      <c r="A417" s="40">
        <v>3070049</v>
      </c>
      <c r="B417" s="52" t="s">
        <v>826</v>
      </c>
      <c r="C417" s="53" t="s">
        <v>827</v>
      </c>
      <c r="D417" s="37">
        <v>177.63</v>
      </c>
      <c r="E417" s="61" t="s">
        <v>890</v>
      </c>
      <c r="F417" s="65">
        <v>1</v>
      </c>
      <c r="G417" s="65">
        <v>1</v>
      </c>
      <c r="H417" s="49"/>
      <c r="I417" s="57" t="s">
        <v>1487</v>
      </c>
    </row>
    <row r="418" spans="1:9" x14ac:dyDescent="0.2">
      <c r="A418" s="40">
        <v>3070050</v>
      </c>
      <c r="B418" s="52" t="s">
        <v>828</v>
      </c>
      <c r="C418" s="53" t="s">
        <v>829</v>
      </c>
      <c r="D418" s="37">
        <v>70.08</v>
      </c>
      <c r="E418" s="61" t="s">
        <v>890</v>
      </c>
      <c r="F418" s="65">
        <v>1</v>
      </c>
      <c r="G418" s="65">
        <v>1</v>
      </c>
      <c r="H418" s="49"/>
      <c r="I418" s="57" t="s">
        <v>1488</v>
      </c>
    </row>
    <row r="419" spans="1:9" x14ac:dyDescent="0.2">
      <c r="A419" s="40">
        <v>3070051</v>
      </c>
      <c r="B419" s="52" t="s">
        <v>830</v>
      </c>
      <c r="C419" s="53" t="s">
        <v>831</v>
      </c>
      <c r="D419" s="37">
        <v>120.9</v>
      </c>
      <c r="E419" s="61" t="s">
        <v>890</v>
      </c>
      <c r="F419" s="65">
        <v>1</v>
      </c>
      <c r="G419" s="65">
        <v>1</v>
      </c>
      <c r="H419" s="49"/>
      <c r="I419" s="57" t="s">
        <v>1489</v>
      </c>
    </row>
    <row r="420" spans="1:9" x14ac:dyDescent="0.2">
      <c r="A420" s="40">
        <v>3070052</v>
      </c>
      <c r="B420" s="52" t="s">
        <v>832</v>
      </c>
      <c r="C420" s="53" t="s">
        <v>833</v>
      </c>
      <c r="D420" s="37">
        <v>210.73000000000002</v>
      </c>
      <c r="E420" s="61" t="s">
        <v>890</v>
      </c>
      <c r="F420" s="65">
        <v>1</v>
      </c>
      <c r="G420" s="65">
        <v>1</v>
      </c>
      <c r="H420" s="49"/>
      <c r="I420" s="57" t="s">
        <v>1490</v>
      </c>
    </row>
    <row r="421" spans="1:9" x14ac:dyDescent="0.2">
      <c r="A421" s="40">
        <v>3070640</v>
      </c>
      <c r="B421" s="52" t="s">
        <v>709</v>
      </c>
      <c r="C421" s="53" t="s">
        <v>710</v>
      </c>
      <c r="D421" s="37">
        <v>122.15</v>
      </c>
      <c r="E421" s="61" t="s">
        <v>890</v>
      </c>
      <c r="F421" s="65">
        <v>1</v>
      </c>
      <c r="G421" s="65">
        <v>1</v>
      </c>
      <c r="H421" s="49"/>
      <c r="I421" s="57" t="s">
        <v>1491</v>
      </c>
    </row>
    <row r="422" spans="1:9" x14ac:dyDescent="0.2">
      <c r="A422" s="40">
        <v>3070641</v>
      </c>
      <c r="B422" s="52" t="s">
        <v>711</v>
      </c>
      <c r="C422" s="53" t="s">
        <v>712</v>
      </c>
      <c r="D422" s="37">
        <v>237.57</v>
      </c>
      <c r="E422" s="61" t="s">
        <v>890</v>
      </c>
      <c r="F422" s="65">
        <v>1</v>
      </c>
      <c r="G422" s="65">
        <v>1</v>
      </c>
      <c r="H422" s="49"/>
      <c r="I422" s="57" t="s">
        <v>1492</v>
      </c>
    </row>
    <row r="423" spans="1:9" x14ac:dyDescent="0.2">
      <c r="A423" s="40">
        <v>3070642</v>
      </c>
      <c r="B423" s="52" t="s">
        <v>713</v>
      </c>
      <c r="C423" s="53" t="s">
        <v>714</v>
      </c>
      <c r="D423" s="37">
        <v>179.68</v>
      </c>
      <c r="E423" s="61" t="s">
        <v>890</v>
      </c>
      <c r="F423" s="65">
        <v>1</v>
      </c>
      <c r="G423" s="65">
        <v>1</v>
      </c>
      <c r="H423" s="49"/>
      <c r="I423" s="57" t="s">
        <v>1493</v>
      </c>
    </row>
    <row r="424" spans="1:9" x14ac:dyDescent="0.2">
      <c r="A424" s="40">
        <v>4063891</v>
      </c>
      <c r="B424" s="52" t="s">
        <v>834</v>
      </c>
      <c r="C424" s="53" t="s">
        <v>835</v>
      </c>
      <c r="D424" s="37">
        <v>131.07</v>
      </c>
      <c r="E424" s="61" t="s">
        <v>890</v>
      </c>
      <c r="F424" s="65">
        <v>1</v>
      </c>
      <c r="G424" s="65">
        <v>1</v>
      </c>
      <c r="H424" s="49"/>
      <c r="I424" s="57" t="s">
        <v>1494</v>
      </c>
    </row>
    <row r="425" spans="1:9" x14ac:dyDescent="0.2">
      <c r="A425" s="40">
        <v>4063209</v>
      </c>
      <c r="B425" s="52" t="s">
        <v>836</v>
      </c>
      <c r="C425" s="53" t="s">
        <v>837</v>
      </c>
      <c r="D425" s="37">
        <v>174.68</v>
      </c>
      <c r="E425" s="61" t="s">
        <v>890</v>
      </c>
      <c r="F425" s="65">
        <v>1</v>
      </c>
      <c r="G425" s="65">
        <v>1</v>
      </c>
      <c r="H425" s="49"/>
      <c r="I425" s="57" t="s">
        <v>1495</v>
      </c>
    </row>
    <row r="426" spans="1:9" x14ac:dyDescent="0.2">
      <c r="A426" s="40">
        <v>4063892</v>
      </c>
      <c r="B426" s="52" t="s">
        <v>838</v>
      </c>
      <c r="C426" s="53" t="s">
        <v>839</v>
      </c>
      <c r="D426" s="37">
        <v>295.33</v>
      </c>
      <c r="E426" s="61" t="s">
        <v>890</v>
      </c>
      <c r="F426" s="65">
        <v>1</v>
      </c>
      <c r="G426" s="65">
        <v>1</v>
      </c>
      <c r="H426" s="49"/>
      <c r="I426" s="57" t="s">
        <v>1496</v>
      </c>
    </row>
    <row r="427" spans="1:9" x14ac:dyDescent="0.2">
      <c r="A427" s="40">
        <v>3073113</v>
      </c>
      <c r="B427" s="52" t="s">
        <v>840</v>
      </c>
      <c r="C427" s="53" t="s">
        <v>841</v>
      </c>
      <c r="D427" s="37">
        <v>5.71</v>
      </c>
      <c r="E427" s="61" t="s">
        <v>890</v>
      </c>
      <c r="F427" s="65">
        <v>1</v>
      </c>
      <c r="G427" s="65">
        <v>1</v>
      </c>
      <c r="H427" s="49"/>
      <c r="I427" s="57" t="s">
        <v>1497</v>
      </c>
    </row>
    <row r="428" spans="1:9" x14ac:dyDescent="0.2">
      <c r="A428" s="40">
        <v>3073114</v>
      </c>
      <c r="B428" s="52" t="s">
        <v>842</v>
      </c>
      <c r="C428" s="53" t="s">
        <v>843</v>
      </c>
      <c r="D428" s="37">
        <v>4.41</v>
      </c>
      <c r="E428" s="61" t="s">
        <v>890</v>
      </c>
      <c r="F428" s="65">
        <v>1</v>
      </c>
      <c r="G428" s="65">
        <v>1</v>
      </c>
      <c r="H428" s="49"/>
      <c r="I428" s="57" t="s">
        <v>1498</v>
      </c>
    </row>
    <row r="429" spans="1:9" x14ac:dyDescent="0.2">
      <c r="A429" s="40">
        <v>3073115</v>
      </c>
      <c r="B429" s="52" t="s">
        <v>844</v>
      </c>
      <c r="C429" s="53" t="s">
        <v>845</v>
      </c>
      <c r="D429" s="37">
        <v>7.1000000000000005</v>
      </c>
      <c r="E429" s="61" t="s">
        <v>890</v>
      </c>
      <c r="F429" s="65">
        <v>1</v>
      </c>
      <c r="G429" s="65">
        <v>1</v>
      </c>
      <c r="H429" s="49"/>
      <c r="I429" s="57" t="s">
        <v>1499</v>
      </c>
    </row>
    <row r="430" spans="1:9" x14ac:dyDescent="0.2">
      <c r="A430" s="40">
        <v>3073116</v>
      </c>
      <c r="B430" s="52" t="s">
        <v>846</v>
      </c>
      <c r="C430" s="53" t="s">
        <v>847</v>
      </c>
      <c r="D430" s="37">
        <v>4.91</v>
      </c>
      <c r="E430" s="61" t="s">
        <v>890</v>
      </c>
      <c r="F430" s="65">
        <v>1</v>
      </c>
      <c r="G430" s="65">
        <v>1</v>
      </c>
      <c r="H430" s="49"/>
      <c r="I430" s="57" t="s">
        <v>1500</v>
      </c>
    </row>
    <row r="431" spans="1:9" x14ac:dyDescent="0.2">
      <c r="A431" s="40">
        <v>3073117</v>
      </c>
      <c r="B431" s="52" t="s">
        <v>848</v>
      </c>
      <c r="C431" s="53" t="s">
        <v>849</v>
      </c>
      <c r="D431" s="37">
        <v>7.24</v>
      </c>
      <c r="E431" s="61" t="s">
        <v>890</v>
      </c>
      <c r="F431" s="65">
        <v>1</v>
      </c>
      <c r="G431" s="65">
        <v>1</v>
      </c>
      <c r="H431" s="49"/>
      <c r="I431" s="57" t="s">
        <v>1501</v>
      </c>
    </row>
    <row r="432" spans="1:9" x14ac:dyDescent="0.2">
      <c r="A432" s="40">
        <v>3073118</v>
      </c>
      <c r="B432" s="52" t="s">
        <v>850</v>
      </c>
      <c r="C432" s="53" t="s">
        <v>851</v>
      </c>
      <c r="D432" s="37">
        <v>6.73</v>
      </c>
      <c r="E432" s="61" t="s">
        <v>890</v>
      </c>
      <c r="F432" s="65">
        <v>1</v>
      </c>
      <c r="G432" s="65">
        <v>1</v>
      </c>
      <c r="H432" s="49"/>
      <c r="I432" s="57" t="s">
        <v>1502</v>
      </c>
    </row>
    <row r="433" spans="1:9" x14ac:dyDescent="0.2">
      <c r="A433" s="40">
        <v>3073139</v>
      </c>
      <c r="B433" s="52" t="s">
        <v>852</v>
      </c>
      <c r="C433" s="53" t="s">
        <v>853</v>
      </c>
      <c r="D433" s="37">
        <v>17.28</v>
      </c>
      <c r="E433" s="61" t="s">
        <v>890</v>
      </c>
      <c r="F433" s="65">
        <v>1</v>
      </c>
      <c r="G433" s="65">
        <v>1</v>
      </c>
      <c r="H433" s="49"/>
      <c r="I433" s="57" t="s">
        <v>1503</v>
      </c>
    </row>
    <row r="434" spans="1:9" x14ac:dyDescent="0.2">
      <c r="A434" s="40">
        <v>3073140</v>
      </c>
      <c r="B434" s="52" t="s">
        <v>854</v>
      </c>
      <c r="C434" s="53" t="s">
        <v>855</v>
      </c>
      <c r="D434" s="37">
        <v>9.92</v>
      </c>
      <c r="E434" s="61" t="s">
        <v>890</v>
      </c>
      <c r="F434" s="65">
        <v>1</v>
      </c>
      <c r="G434" s="65">
        <v>1</v>
      </c>
      <c r="H434" s="49"/>
      <c r="I434" s="57" t="s">
        <v>1504</v>
      </c>
    </row>
    <row r="435" spans="1:9" x14ac:dyDescent="0.2">
      <c r="A435" s="40">
        <v>3073141</v>
      </c>
      <c r="B435" s="52" t="s">
        <v>856</v>
      </c>
      <c r="C435" s="53" t="s">
        <v>857</v>
      </c>
      <c r="D435" s="37">
        <v>11.64</v>
      </c>
      <c r="E435" s="61" t="s">
        <v>890</v>
      </c>
      <c r="F435" s="65">
        <v>1</v>
      </c>
      <c r="G435" s="65">
        <v>1</v>
      </c>
      <c r="H435" s="49"/>
      <c r="I435" s="57" t="s">
        <v>1505</v>
      </c>
    </row>
    <row r="436" spans="1:9" x14ac:dyDescent="0.2">
      <c r="A436" s="40">
        <v>3073142</v>
      </c>
      <c r="B436" s="52" t="s">
        <v>858</v>
      </c>
      <c r="C436" s="53" t="s">
        <v>859</v>
      </c>
      <c r="D436" s="37">
        <v>13.41</v>
      </c>
      <c r="E436" s="61" t="s">
        <v>890</v>
      </c>
      <c r="F436" s="65">
        <v>1</v>
      </c>
      <c r="G436" s="65">
        <v>1</v>
      </c>
      <c r="H436" s="49"/>
      <c r="I436" s="57" t="s">
        <v>1506</v>
      </c>
    </row>
    <row r="437" spans="1:9" x14ac:dyDescent="0.2">
      <c r="A437" s="40">
        <v>3073143</v>
      </c>
      <c r="B437" s="52" t="s">
        <v>860</v>
      </c>
      <c r="C437" s="53" t="s">
        <v>861</v>
      </c>
      <c r="D437" s="37">
        <v>15.75</v>
      </c>
      <c r="E437" s="61" t="s">
        <v>890</v>
      </c>
      <c r="F437" s="65">
        <v>1</v>
      </c>
      <c r="G437" s="65">
        <v>1</v>
      </c>
      <c r="H437" s="49"/>
      <c r="I437" s="57" t="s">
        <v>1507</v>
      </c>
    </row>
    <row r="438" spans="1:9" x14ac:dyDescent="0.2">
      <c r="A438" s="43"/>
      <c r="B438" s="43"/>
      <c r="C438" s="46" t="s">
        <v>891</v>
      </c>
      <c r="D438" s="44"/>
      <c r="E438" s="45"/>
      <c r="F438" s="65"/>
      <c r="G438" s="65"/>
      <c r="H438" s="49"/>
    </row>
    <row r="439" spans="1:9" x14ac:dyDescent="0.2">
      <c r="A439" s="40">
        <v>3053198</v>
      </c>
      <c r="B439" s="52" t="s">
        <v>191</v>
      </c>
      <c r="C439" s="53" t="s">
        <v>307</v>
      </c>
      <c r="D439" s="37">
        <v>53.27</v>
      </c>
      <c r="E439" s="27">
        <f t="shared" si="14"/>
        <v>53.27</v>
      </c>
      <c r="F439" s="65">
        <v>15</v>
      </c>
      <c r="G439" s="65">
        <v>1</v>
      </c>
      <c r="H439" s="49"/>
      <c r="I439" s="57" t="s">
        <v>1508</v>
      </c>
    </row>
    <row r="440" spans="1:9" x14ac:dyDescent="0.2">
      <c r="A440" s="40">
        <v>3053200</v>
      </c>
      <c r="B440" s="52" t="s">
        <v>192</v>
      </c>
      <c r="C440" s="53" t="s">
        <v>308</v>
      </c>
      <c r="D440" s="37">
        <v>56.660000000000004</v>
      </c>
      <c r="E440" s="27">
        <f t="shared" si="14"/>
        <v>56.660000000000004</v>
      </c>
      <c r="F440" s="65">
        <v>10</v>
      </c>
      <c r="G440" s="65">
        <v>1</v>
      </c>
      <c r="H440" s="49"/>
      <c r="I440" s="57" t="s">
        <v>1509</v>
      </c>
    </row>
    <row r="441" spans="1:9" x14ac:dyDescent="0.2">
      <c r="A441" s="40">
        <v>3050417</v>
      </c>
      <c r="B441" s="52" t="s">
        <v>193</v>
      </c>
      <c r="C441" s="53" t="s">
        <v>309</v>
      </c>
      <c r="D441" s="37">
        <v>83.99</v>
      </c>
      <c r="E441" s="27">
        <f t="shared" si="14"/>
        <v>83.99</v>
      </c>
      <c r="F441" s="65">
        <v>8</v>
      </c>
      <c r="G441" s="65">
        <v>1</v>
      </c>
      <c r="H441" s="49"/>
      <c r="I441" s="57" t="s">
        <v>1510</v>
      </c>
    </row>
    <row r="442" spans="1:9" x14ac:dyDescent="0.2">
      <c r="A442" s="40">
        <v>3053199</v>
      </c>
      <c r="B442" s="52" t="s">
        <v>194</v>
      </c>
      <c r="C442" s="53" t="s">
        <v>310</v>
      </c>
      <c r="D442" s="37">
        <v>53.27</v>
      </c>
      <c r="E442" s="27">
        <f t="shared" si="14"/>
        <v>53.27</v>
      </c>
      <c r="F442" s="65">
        <v>15</v>
      </c>
      <c r="G442" s="65">
        <v>1</v>
      </c>
      <c r="H442" s="49"/>
      <c r="I442" s="57" t="s">
        <v>1511</v>
      </c>
    </row>
    <row r="443" spans="1:9" ht="14.25" customHeight="1" x14ac:dyDescent="0.2">
      <c r="A443" s="40">
        <v>3053201</v>
      </c>
      <c r="B443" s="52" t="s">
        <v>195</v>
      </c>
      <c r="C443" s="53" t="s">
        <v>311</v>
      </c>
      <c r="D443" s="37">
        <v>56.660000000000004</v>
      </c>
      <c r="E443" s="27">
        <f t="shared" si="14"/>
        <v>56.660000000000004</v>
      </c>
      <c r="F443" s="65">
        <v>10</v>
      </c>
      <c r="G443" s="65">
        <v>1</v>
      </c>
      <c r="H443" s="49"/>
      <c r="I443" s="57" t="s">
        <v>1512</v>
      </c>
    </row>
    <row r="444" spans="1:9" x14ac:dyDescent="0.2">
      <c r="A444" s="40">
        <v>3050418</v>
      </c>
      <c r="B444" s="52" t="s">
        <v>196</v>
      </c>
      <c r="C444" s="53" t="s">
        <v>312</v>
      </c>
      <c r="D444" s="37">
        <v>83.99</v>
      </c>
      <c r="E444" s="27">
        <f t="shared" ref="E444:E470" si="15">D444-(D444*$E$11)</f>
        <v>83.99</v>
      </c>
      <c r="F444" s="65">
        <v>8</v>
      </c>
      <c r="G444" s="65">
        <v>1</v>
      </c>
      <c r="H444" s="49"/>
      <c r="I444" s="57" t="s">
        <v>1513</v>
      </c>
    </row>
    <row r="445" spans="1:9" x14ac:dyDescent="0.2">
      <c r="A445" s="40">
        <v>3044922</v>
      </c>
      <c r="B445" s="52" t="s">
        <v>197</v>
      </c>
      <c r="C445" s="53" t="s">
        <v>450</v>
      </c>
      <c r="D445" s="37">
        <v>3.3200000000000003</v>
      </c>
      <c r="E445" s="27">
        <f t="shared" si="15"/>
        <v>3.3200000000000003</v>
      </c>
      <c r="F445" s="65">
        <v>200</v>
      </c>
      <c r="G445" s="65">
        <v>10</v>
      </c>
      <c r="H445" s="49"/>
      <c r="I445" s="57" t="s">
        <v>1514</v>
      </c>
    </row>
    <row r="446" spans="1:9" x14ac:dyDescent="0.2">
      <c r="A446" s="40">
        <v>3044923</v>
      </c>
      <c r="B446" s="52" t="s">
        <v>198</v>
      </c>
      <c r="C446" s="53" t="s">
        <v>524</v>
      </c>
      <c r="D446" s="37">
        <v>5.2700000000000005</v>
      </c>
      <c r="E446" s="27">
        <f t="shared" si="15"/>
        <v>5.2700000000000005</v>
      </c>
      <c r="F446" s="65">
        <v>130</v>
      </c>
      <c r="G446" s="65">
        <v>10</v>
      </c>
      <c r="H446" s="49"/>
      <c r="I446" s="57" t="s">
        <v>1515</v>
      </c>
    </row>
    <row r="447" spans="1:9" x14ac:dyDescent="0.2">
      <c r="A447" s="40">
        <v>3044924</v>
      </c>
      <c r="B447" s="52" t="s">
        <v>199</v>
      </c>
      <c r="C447" s="53" t="s">
        <v>451</v>
      </c>
      <c r="D447" s="37">
        <v>6.57</v>
      </c>
      <c r="E447" s="27">
        <f t="shared" si="15"/>
        <v>6.57</v>
      </c>
      <c r="F447" s="65">
        <v>60</v>
      </c>
      <c r="G447" s="65">
        <v>5</v>
      </c>
      <c r="H447" s="49"/>
      <c r="I447" s="57" t="s">
        <v>1516</v>
      </c>
    </row>
    <row r="448" spans="1:9" x14ac:dyDescent="0.2">
      <c r="A448" s="40">
        <v>3053203</v>
      </c>
      <c r="B448" s="52" t="s">
        <v>200</v>
      </c>
      <c r="C448" s="53" t="s">
        <v>452</v>
      </c>
      <c r="D448" s="37">
        <v>4.32</v>
      </c>
      <c r="E448" s="27">
        <f t="shared" si="15"/>
        <v>4.32</v>
      </c>
      <c r="F448" s="65">
        <v>200</v>
      </c>
      <c r="G448" s="65">
        <v>10</v>
      </c>
      <c r="H448" s="49"/>
      <c r="I448" s="57" t="s">
        <v>1517</v>
      </c>
    </row>
    <row r="449" spans="1:9" x14ac:dyDescent="0.2">
      <c r="A449" s="40">
        <v>3024307</v>
      </c>
      <c r="B449" s="52" t="s">
        <v>201</v>
      </c>
      <c r="C449" s="53" t="s">
        <v>453</v>
      </c>
      <c r="D449" s="37">
        <v>3.89</v>
      </c>
      <c r="E449" s="27">
        <f t="shared" si="15"/>
        <v>3.89</v>
      </c>
      <c r="F449" s="65">
        <v>200</v>
      </c>
      <c r="G449" s="65">
        <v>20</v>
      </c>
      <c r="H449" s="49"/>
      <c r="I449" s="57" t="s">
        <v>1518</v>
      </c>
    </row>
    <row r="450" spans="1:9" x14ac:dyDescent="0.2">
      <c r="A450" s="40">
        <v>3044879</v>
      </c>
      <c r="B450" s="52" t="s">
        <v>202</v>
      </c>
      <c r="C450" s="53" t="s">
        <v>313</v>
      </c>
      <c r="D450" s="37">
        <v>4.08</v>
      </c>
      <c r="E450" s="27">
        <f t="shared" si="15"/>
        <v>4.08</v>
      </c>
      <c r="F450" s="65">
        <v>200</v>
      </c>
      <c r="G450" s="65">
        <v>20</v>
      </c>
      <c r="H450" s="49"/>
      <c r="I450" s="57" t="s">
        <v>1519</v>
      </c>
    </row>
    <row r="451" spans="1:9" x14ac:dyDescent="0.2">
      <c r="A451" s="40">
        <v>3044880</v>
      </c>
      <c r="B451" s="52" t="s">
        <v>203</v>
      </c>
      <c r="C451" s="53" t="s">
        <v>454</v>
      </c>
      <c r="D451" s="37">
        <v>4.1900000000000004</v>
      </c>
      <c r="E451" s="27">
        <f t="shared" si="15"/>
        <v>4.1900000000000004</v>
      </c>
      <c r="F451" s="65">
        <v>100</v>
      </c>
      <c r="G451" s="65">
        <v>20</v>
      </c>
      <c r="H451" s="49"/>
      <c r="I451" s="57" t="s">
        <v>1520</v>
      </c>
    </row>
    <row r="452" spans="1:9" x14ac:dyDescent="0.2">
      <c r="A452" s="40">
        <v>3044988</v>
      </c>
      <c r="B452" s="52" t="s">
        <v>204</v>
      </c>
      <c r="C452" s="53" t="s">
        <v>525</v>
      </c>
      <c r="D452" s="37">
        <v>5.91</v>
      </c>
      <c r="E452" s="27">
        <f t="shared" si="15"/>
        <v>5.91</v>
      </c>
      <c r="F452" s="65">
        <v>80</v>
      </c>
      <c r="G452" s="65">
        <v>10</v>
      </c>
      <c r="H452" s="49"/>
      <c r="I452" s="57" t="s">
        <v>1521</v>
      </c>
    </row>
    <row r="453" spans="1:9" x14ac:dyDescent="0.2">
      <c r="A453" s="40">
        <v>3044989</v>
      </c>
      <c r="B453" s="52" t="s">
        <v>205</v>
      </c>
      <c r="C453" s="53" t="s">
        <v>526</v>
      </c>
      <c r="D453" s="37">
        <v>7.1400000000000006</v>
      </c>
      <c r="E453" s="27">
        <f t="shared" si="15"/>
        <v>7.1400000000000006</v>
      </c>
      <c r="F453" s="65">
        <v>60</v>
      </c>
      <c r="G453" s="65">
        <v>10</v>
      </c>
      <c r="H453" s="49"/>
      <c r="I453" s="57" t="s">
        <v>1522</v>
      </c>
    </row>
    <row r="454" spans="1:9" x14ac:dyDescent="0.2">
      <c r="A454" s="40">
        <v>3053190</v>
      </c>
      <c r="B454" s="52" t="s">
        <v>206</v>
      </c>
      <c r="C454" s="53" t="s">
        <v>314</v>
      </c>
      <c r="D454" s="37">
        <v>4.47</v>
      </c>
      <c r="E454" s="27">
        <f t="shared" si="15"/>
        <v>4.47</v>
      </c>
      <c r="F454" s="65">
        <v>100</v>
      </c>
      <c r="G454" s="65">
        <v>10</v>
      </c>
      <c r="H454" s="49"/>
      <c r="I454" s="57" t="s">
        <v>1523</v>
      </c>
    </row>
    <row r="455" spans="1:9" x14ac:dyDescent="0.2">
      <c r="A455" s="40">
        <v>3044848</v>
      </c>
      <c r="B455" s="52" t="s">
        <v>207</v>
      </c>
      <c r="C455" s="53" t="s">
        <v>454</v>
      </c>
      <c r="D455" s="37">
        <v>4.58</v>
      </c>
      <c r="E455" s="27">
        <f t="shared" si="15"/>
        <v>4.58</v>
      </c>
      <c r="F455" s="65">
        <v>100</v>
      </c>
      <c r="G455" s="65">
        <v>10</v>
      </c>
      <c r="H455" s="49"/>
      <c r="I455" s="57" t="s">
        <v>1524</v>
      </c>
    </row>
    <row r="456" spans="1:9" x14ac:dyDescent="0.2">
      <c r="A456" s="40">
        <v>3024308</v>
      </c>
      <c r="B456" s="52" t="s">
        <v>208</v>
      </c>
      <c r="C456" s="53" t="s">
        <v>455</v>
      </c>
      <c r="D456" s="37">
        <v>4.47</v>
      </c>
      <c r="E456" s="27">
        <f t="shared" si="15"/>
        <v>4.47</v>
      </c>
      <c r="F456" s="65">
        <v>100</v>
      </c>
      <c r="G456" s="65">
        <v>20</v>
      </c>
      <c r="H456" s="49"/>
      <c r="I456" s="57" t="s">
        <v>1525</v>
      </c>
    </row>
    <row r="457" spans="1:9" x14ac:dyDescent="0.2">
      <c r="A457" s="40">
        <v>3053204</v>
      </c>
      <c r="B457" s="52" t="s">
        <v>209</v>
      </c>
      <c r="C457" s="53" t="s">
        <v>591</v>
      </c>
      <c r="D457" s="37">
        <v>4.08</v>
      </c>
      <c r="E457" s="27">
        <f t="shared" si="15"/>
        <v>4.08</v>
      </c>
      <c r="F457" s="65">
        <v>100</v>
      </c>
      <c r="G457" s="65">
        <v>20</v>
      </c>
      <c r="H457" s="49"/>
      <c r="I457" s="57" t="s">
        <v>1526</v>
      </c>
    </row>
    <row r="458" spans="1:9" x14ac:dyDescent="0.2">
      <c r="A458" s="40">
        <v>3053193</v>
      </c>
      <c r="B458" s="52" t="s">
        <v>210</v>
      </c>
      <c r="C458" s="53" t="s">
        <v>456</v>
      </c>
      <c r="D458" s="37">
        <v>4.38</v>
      </c>
      <c r="E458" s="27">
        <f t="shared" si="15"/>
        <v>4.38</v>
      </c>
      <c r="F458" s="65">
        <v>60</v>
      </c>
      <c r="G458" s="65">
        <v>10</v>
      </c>
      <c r="H458" s="49"/>
      <c r="I458" s="57" t="s">
        <v>1527</v>
      </c>
    </row>
    <row r="459" spans="1:9" x14ac:dyDescent="0.2">
      <c r="A459" s="40">
        <v>3053195</v>
      </c>
      <c r="B459" s="52" t="s">
        <v>211</v>
      </c>
      <c r="C459" s="53" t="s">
        <v>457</v>
      </c>
      <c r="D459" s="37">
        <v>4.58</v>
      </c>
      <c r="E459" s="27">
        <f t="shared" si="15"/>
        <v>4.58</v>
      </c>
      <c r="F459" s="65">
        <v>60</v>
      </c>
      <c r="G459" s="65">
        <v>5</v>
      </c>
      <c r="H459" s="49"/>
      <c r="I459" s="57" t="s">
        <v>1528</v>
      </c>
    </row>
    <row r="460" spans="1:9" x14ac:dyDescent="0.2">
      <c r="A460" s="40">
        <v>3053194</v>
      </c>
      <c r="B460" s="52" t="s">
        <v>212</v>
      </c>
      <c r="C460" s="53" t="s">
        <v>315</v>
      </c>
      <c r="D460" s="37">
        <v>5.91</v>
      </c>
      <c r="E460" s="27">
        <f t="shared" si="15"/>
        <v>5.91</v>
      </c>
      <c r="F460" s="65">
        <v>30</v>
      </c>
      <c r="G460" s="65">
        <v>5</v>
      </c>
      <c r="H460" s="49"/>
      <c r="I460" s="57" t="s">
        <v>1529</v>
      </c>
    </row>
    <row r="461" spans="1:9" x14ac:dyDescent="0.2">
      <c r="A461" s="40">
        <v>3053197</v>
      </c>
      <c r="B461" s="52" t="s">
        <v>213</v>
      </c>
      <c r="C461" s="53" t="s">
        <v>458</v>
      </c>
      <c r="D461" s="37">
        <v>4.8100000000000005</v>
      </c>
      <c r="E461" s="27">
        <f t="shared" si="15"/>
        <v>4.8100000000000005</v>
      </c>
      <c r="F461" s="65">
        <v>50</v>
      </c>
      <c r="G461" s="65">
        <v>5</v>
      </c>
      <c r="H461" s="49"/>
      <c r="I461" s="57" t="s">
        <v>1530</v>
      </c>
    </row>
    <row r="462" spans="1:9" x14ac:dyDescent="0.2">
      <c r="A462" s="40">
        <v>3053196</v>
      </c>
      <c r="B462" s="52" t="s">
        <v>214</v>
      </c>
      <c r="C462" s="53" t="s">
        <v>459</v>
      </c>
      <c r="D462" s="37">
        <v>7.36</v>
      </c>
      <c r="E462" s="27">
        <f t="shared" si="15"/>
        <v>7.36</v>
      </c>
      <c r="F462" s="65">
        <v>50</v>
      </c>
      <c r="G462" s="65">
        <v>5</v>
      </c>
      <c r="H462" s="49"/>
      <c r="I462" s="57" t="s">
        <v>1531</v>
      </c>
    </row>
    <row r="463" spans="1:9" x14ac:dyDescent="0.2">
      <c r="A463" s="43"/>
      <c r="B463" s="43"/>
      <c r="C463" s="46" t="s">
        <v>892</v>
      </c>
      <c r="D463" s="44"/>
      <c r="E463" s="45"/>
      <c r="F463" s="65"/>
      <c r="G463" s="65"/>
      <c r="H463" s="49"/>
    </row>
    <row r="464" spans="1:9" x14ac:dyDescent="0.2">
      <c r="A464" s="40">
        <v>3044902</v>
      </c>
      <c r="B464" s="52" t="s">
        <v>215</v>
      </c>
      <c r="C464" s="53" t="s">
        <v>460</v>
      </c>
      <c r="D464" s="37">
        <v>1.9100000000000001</v>
      </c>
      <c r="E464" s="27">
        <f t="shared" si="15"/>
        <v>1.9100000000000001</v>
      </c>
      <c r="F464" s="65">
        <v>200</v>
      </c>
      <c r="G464" s="65">
        <v>50</v>
      </c>
      <c r="H464" s="49"/>
      <c r="I464" s="57" t="s">
        <v>1532</v>
      </c>
    </row>
    <row r="465" spans="1:9" x14ac:dyDescent="0.2">
      <c r="A465" s="40">
        <v>3044865</v>
      </c>
      <c r="B465" s="52" t="s">
        <v>216</v>
      </c>
      <c r="C465" s="53" t="s">
        <v>461</v>
      </c>
      <c r="D465" s="37">
        <v>1.49</v>
      </c>
      <c r="E465" s="27">
        <f t="shared" si="15"/>
        <v>1.49</v>
      </c>
      <c r="F465" s="65">
        <v>380</v>
      </c>
      <c r="G465" s="65">
        <v>20</v>
      </c>
      <c r="H465" s="49"/>
      <c r="I465" s="57" t="s">
        <v>1533</v>
      </c>
    </row>
    <row r="466" spans="1:9" x14ac:dyDescent="0.2">
      <c r="A466" s="58">
        <v>3091514</v>
      </c>
      <c r="B466" s="52" t="s">
        <v>1705</v>
      </c>
      <c r="C466" s="62" t="s">
        <v>1706</v>
      </c>
      <c r="D466" s="37">
        <v>1.4837545126353791</v>
      </c>
      <c r="E466" s="27">
        <f t="shared" si="15"/>
        <v>1.4837545126353791</v>
      </c>
      <c r="F466" s="65">
        <v>200</v>
      </c>
      <c r="G466" s="65">
        <v>20</v>
      </c>
      <c r="H466" s="49" t="s">
        <v>1716</v>
      </c>
      <c r="I466" s="57" t="s">
        <v>1707</v>
      </c>
    </row>
    <row r="467" spans="1:9" x14ac:dyDescent="0.2">
      <c r="A467" s="40">
        <v>3044904</v>
      </c>
      <c r="B467" s="52" t="s">
        <v>217</v>
      </c>
      <c r="C467" s="53" t="s">
        <v>527</v>
      </c>
      <c r="D467" s="37">
        <v>2.2400000000000002</v>
      </c>
      <c r="E467" s="27">
        <f t="shared" si="15"/>
        <v>2.2400000000000002</v>
      </c>
      <c r="F467" s="65">
        <v>100</v>
      </c>
      <c r="G467" s="65">
        <v>20</v>
      </c>
      <c r="H467" s="49"/>
      <c r="I467" s="57" t="s">
        <v>1534</v>
      </c>
    </row>
    <row r="468" spans="1:9" ht="15" customHeight="1" x14ac:dyDescent="0.2">
      <c r="A468" s="40">
        <v>3044905</v>
      </c>
      <c r="B468" s="52" t="s">
        <v>218</v>
      </c>
      <c r="C468" s="53" t="s">
        <v>462</v>
      </c>
      <c r="D468" s="37">
        <v>2.94</v>
      </c>
      <c r="E468" s="27">
        <f t="shared" si="15"/>
        <v>2.94</v>
      </c>
      <c r="F468" s="65">
        <v>70</v>
      </c>
      <c r="G468" s="65">
        <v>10</v>
      </c>
      <c r="H468" s="49"/>
      <c r="I468" s="57" t="s">
        <v>1535</v>
      </c>
    </row>
    <row r="469" spans="1:9" x14ac:dyDescent="0.2">
      <c r="A469" s="58">
        <v>3091623</v>
      </c>
      <c r="B469" s="52" t="s">
        <v>1708</v>
      </c>
      <c r="C469" s="62" t="s">
        <v>1709</v>
      </c>
      <c r="D469" s="37">
        <v>5.16</v>
      </c>
      <c r="E469" s="27">
        <f t="shared" si="15"/>
        <v>5.16</v>
      </c>
      <c r="F469" s="65">
        <v>60</v>
      </c>
      <c r="G469" s="65">
        <v>10</v>
      </c>
      <c r="H469" s="49" t="s">
        <v>1717</v>
      </c>
      <c r="I469" s="57" t="s">
        <v>1710</v>
      </c>
    </row>
    <row r="470" spans="1:9" x14ac:dyDescent="0.2">
      <c r="A470" s="40">
        <v>3044907</v>
      </c>
      <c r="B470" s="52" t="s">
        <v>219</v>
      </c>
      <c r="C470" s="53" t="s">
        <v>528</v>
      </c>
      <c r="D470" s="37">
        <v>9.1</v>
      </c>
      <c r="E470" s="27">
        <f t="shared" si="15"/>
        <v>9.1</v>
      </c>
      <c r="F470" s="65">
        <v>20</v>
      </c>
      <c r="G470" s="65">
        <v>5</v>
      </c>
      <c r="H470" s="49"/>
      <c r="I470" s="57" t="s">
        <v>1536</v>
      </c>
    </row>
    <row r="471" spans="1:9" x14ac:dyDescent="0.2">
      <c r="A471" s="43"/>
      <c r="B471" s="43"/>
      <c r="C471" s="46" t="s">
        <v>893</v>
      </c>
      <c r="D471" s="44"/>
      <c r="E471" s="45"/>
      <c r="F471" s="65"/>
      <c r="G471" s="65"/>
      <c r="H471" s="49"/>
    </row>
    <row r="472" spans="1:9" x14ac:dyDescent="0.2">
      <c r="A472" s="40">
        <v>3030238</v>
      </c>
      <c r="B472" s="52" t="s">
        <v>220</v>
      </c>
      <c r="C472" s="53" t="s">
        <v>529</v>
      </c>
      <c r="D472" s="37">
        <v>2.2400000000000002</v>
      </c>
      <c r="E472" s="27">
        <f t="shared" ref="E470:E476" si="16">D472-(D472*$E$11)</f>
        <v>2.2400000000000002</v>
      </c>
      <c r="F472" s="65">
        <v>150</v>
      </c>
      <c r="G472" s="65">
        <v>10</v>
      </c>
      <c r="H472" s="49"/>
      <c r="I472" s="57" t="s">
        <v>1537</v>
      </c>
    </row>
    <row r="473" spans="1:9" x14ac:dyDescent="0.2">
      <c r="A473" s="40">
        <v>3033242</v>
      </c>
      <c r="B473" s="52" t="s">
        <v>221</v>
      </c>
      <c r="C473" s="53" t="s">
        <v>463</v>
      </c>
      <c r="D473" s="37">
        <v>2.5500000000000003</v>
      </c>
      <c r="E473" s="27">
        <f t="shared" si="16"/>
        <v>2.5500000000000003</v>
      </c>
      <c r="F473" s="65">
        <v>10</v>
      </c>
      <c r="G473" s="65">
        <v>10</v>
      </c>
      <c r="H473" s="49"/>
      <c r="I473" s="57" t="s">
        <v>1538</v>
      </c>
    </row>
    <row r="474" spans="1:9" x14ac:dyDescent="0.2">
      <c r="A474" s="40">
        <v>3033211</v>
      </c>
      <c r="B474" s="52" t="s">
        <v>222</v>
      </c>
      <c r="C474" s="53" t="s">
        <v>530</v>
      </c>
      <c r="D474" s="37">
        <v>2.92</v>
      </c>
      <c r="E474" s="27">
        <f t="shared" si="16"/>
        <v>2.92</v>
      </c>
      <c r="F474" s="65">
        <v>10</v>
      </c>
      <c r="G474" s="65">
        <v>10</v>
      </c>
      <c r="H474" s="49"/>
      <c r="I474" s="57" t="s">
        <v>1539</v>
      </c>
    </row>
    <row r="475" spans="1:9" x14ac:dyDescent="0.2">
      <c r="A475" s="40">
        <v>3033212</v>
      </c>
      <c r="B475" s="52" t="s">
        <v>223</v>
      </c>
      <c r="C475" s="53" t="s">
        <v>464</v>
      </c>
      <c r="D475" s="37">
        <v>3.64</v>
      </c>
      <c r="E475" s="27">
        <f t="shared" si="16"/>
        <v>3.64</v>
      </c>
      <c r="F475" s="65">
        <v>10</v>
      </c>
      <c r="G475" s="65">
        <v>10</v>
      </c>
      <c r="H475" s="49"/>
      <c r="I475" s="57" t="s">
        <v>1540</v>
      </c>
    </row>
    <row r="476" spans="1:9" x14ac:dyDescent="0.2">
      <c r="A476" s="40">
        <v>3033243</v>
      </c>
      <c r="B476" s="52" t="s">
        <v>224</v>
      </c>
      <c r="C476" s="53" t="s">
        <v>316</v>
      </c>
      <c r="D476" s="37">
        <v>1.6</v>
      </c>
      <c r="E476" s="27">
        <f t="shared" si="16"/>
        <v>1.6</v>
      </c>
      <c r="F476" s="65">
        <v>50</v>
      </c>
      <c r="G476" s="65">
        <v>50</v>
      </c>
      <c r="H476" s="49"/>
      <c r="I476" s="57" t="s">
        <v>1541</v>
      </c>
    </row>
    <row r="477" spans="1:9" x14ac:dyDescent="0.2">
      <c r="A477" s="40">
        <v>3033244</v>
      </c>
      <c r="B477" s="52" t="s">
        <v>225</v>
      </c>
      <c r="C477" s="53" t="s">
        <v>317</v>
      </c>
      <c r="D477" s="37">
        <v>2.5500000000000003</v>
      </c>
      <c r="E477" s="27">
        <f t="shared" ref="E477:E509" si="17">D477-(D477*$E$11)</f>
        <v>2.5500000000000003</v>
      </c>
      <c r="F477" s="65">
        <v>50</v>
      </c>
      <c r="G477" s="65">
        <v>50</v>
      </c>
      <c r="H477" s="49"/>
      <c r="I477" s="57" t="s">
        <v>1542</v>
      </c>
    </row>
    <row r="478" spans="1:9" x14ac:dyDescent="0.2">
      <c r="A478" s="40">
        <v>3033245</v>
      </c>
      <c r="B478" s="52" t="s">
        <v>226</v>
      </c>
      <c r="C478" s="53" t="s">
        <v>318</v>
      </c>
      <c r="D478" s="37">
        <v>2.92</v>
      </c>
      <c r="E478" s="27">
        <f t="shared" si="17"/>
        <v>2.92</v>
      </c>
      <c r="F478" s="65">
        <v>50</v>
      </c>
      <c r="G478" s="65">
        <v>50</v>
      </c>
      <c r="H478" s="49"/>
      <c r="I478" s="57" t="s">
        <v>1543</v>
      </c>
    </row>
    <row r="479" spans="1:9" x14ac:dyDescent="0.2">
      <c r="A479" s="40">
        <v>3033213</v>
      </c>
      <c r="B479" s="52" t="s">
        <v>227</v>
      </c>
      <c r="C479" s="53" t="s">
        <v>319</v>
      </c>
      <c r="D479" s="37">
        <v>3.79</v>
      </c>
      <c r="E479" s="27">
        <f t="shared" si="17"/>
        <v>3.79</v>
      </c>
      <c r="F479" s="65">
        <v>50</v>
      </c>
      <c r="G479" s="65">
        <v>50</v>
      </c>
      <c r="H479" s="49"/>
      <c r="I479" s="57" t="s">
        <v>1544</v>
      </c>
    </row>
    <row r="480" spans="1:9" x14ac:dyDescent="0.2">
      <c r="A480" s="40">
        <v>3033246</v>
      </c>
      <c r="B480" s="52" t="s">
        <v>228</v>
      </c>
      <c r="C480" s="53" t="s">
        <v>715</v>
      </c>
      <c r="D480" s="37">
        <v>0.43</v>
      </c>
      <c r="E480" s="27">
        <f t="shared" si="17"/>
        <v>0.43</v>
      </c>
      <c r="F480" s="65">
        <v>100</v>
      </c>
      <c r="G480" s="65">
        <v>100</v>
      </c>
      <c r="H480" s="49"/>
      <c r="I480" s="57" t="s">
        <v>1545</v>
      </c>
    </row>
    <row r="481" spans="1:9" x14ac:dyDescent="0.2">
      <c r="A481" s="40">
        <v>3033247</v>
      </c>
      <c r="B481" s="52" t="s">
        <v>229</v>
      </c>
      <c r="C481" s="53" t="s">
        <v>550</v>
      </c>
      <c r="D481" s="37">
        <v>0.28999999999999998</v>
      </c>
      <c r="E481" s="27">
        <f t="shared" si="17"/>
        <v>0.28999999999999998</v>
      </c>
      <c r="F481" s="65">
        <v>600</v>
      </c>
      <c r="G481" s="65">
        <v>50</v>
      </c>
      <c r="H481" s="49"/>
      <c r="I481" s="57" t="s">
        <v>1546</v>
      </c>
    </row>
    <row r="482" spans="1:9" x14ac:dyDescent="0.2">
      <c r="A482" s="40">
        <v>3021921</v>
      </c>
      <c r="B482" s="52" t="s">
        <v>230</v>
      </c>
      <c r="C482" s="53" t="s">
        <v>551</v>
      </c>
      <c r="D482" s="37">
        <v>0.3</v>
      </c>
      <c r="E482" s="27">
        <f t="shared" si="17"/>
        <v>0.3</v>
      </c>
      <c r="F482" s="65">
        <v>500</v>
      </c>
      <c r="G482" s="65">
        <v>50</v>
      </c>
      <c r="H482" s="49"/>
      <c r="I482" s="57" t="s">
        <v>1547</v>
      </c>
    </row>
    <row r="483" spans="1:9" x14ac:dyDescent="0.2">
      <c r="A483" s="40">
        <v>3021922</v>
      </c>
      <c r="B483" s="52" t="s">
        <v>231</v>
      </c>
      <c r="C483" s="53" t="s">
        <v>552</v>
      </c>
      <c r="D483" s="37">
        <v>0.34</v>
      </c>
      <c r="E483" s="27">
        <f t="shared" si="17"/>
        <v>0.34</v>
      </c>
      <c r="F483" s="65">
        <v>500</v>
      </c>
      <c r="G483" s="65">
        <v>50</v>
      </c>
      <c r="H483" s="49"/>
      <c r="I483" s="57" t="s">
        <v>1548</v>
      </c>
    </row>
    <row r="484" spans="1:9" x14ac:dyDescent="0.2">
      <c r="A484" s="40">
        <v>3021923</v>
      </c>
      <c r="B484" s="52" t="s">
        <v>232</v>
      </c>
      <c r="C484" s="53" t="s">
        <v>553</v>
      </c>
      <c r="D484" s="37">
        <v>0.61</v>
      </c>
      <c r="E484" s="27">
        <f t="shared" si="17"/>
        <v>0.61</v>
      </c>
      <c r="F484" s="65">
        <v>300</v>
      </c>
      <c r="G484" s="65">
        <v>50</v>
      </c>
      <c r="H484" s="49"/>
      <c r="I484" s="57" t="s">
        <v>1549</v>
      </c>
    </row>
    <row r="485" spans="1:9" x14ac:dyDescent="0.2">
      <c r="A485" s="40">
        <v>3033248</v>
      </c>
      <c r="B485" s="52" t="s">
        <v>233</v>
      </c>
      <c r="C485" s="53" t="s">
        <v>554</v>
      </c>
      <c r="D485" s="37">
        <v>0.76</v>
      </c>
      <c r="E485" s="27">
        <f t="shared" si="17"/>
        <v>0.76</v>
      </c>
      <c r="F485" s="65">
        <v>400</v>
      </c>
      <c r="G485" s="65">
        <v>50</v>
      </c>
      <c r="H485" s="49"/>
      <c r="I485" s="57" t="s">
        <v>1550</v>
      </c>
    </row>
    <row r="486" spans="1:9" x14ac:dyDescent="0.2">
      <c r="A486" s="40">
        <v>3033249</v>
      </c>
      <c r="B486" s="52" t="s">
        <v>234</v>
      </c>
      <c r="C486" s="53" t="s">
        <v>555</v>
      </c>
      <c r="D486" s="37">
        <v>1.2</v>
      </c>
      <c r="E486" s="27">
        <f t="shared" si="17"/>
        <v>1.2</v>
      </c>
      <c r="F486" s="65">
        <v>100</v>
      </c>
      <c r="G486" s="65">
        <v>25</v>
      </c>
      <c r="H486" s="49"/>
      <c r="I486" s="57" t="s">
        <v>1551</v>
      </c>
    </row>
    <row r="487" spans="1:9" x14ac:dyDescent="0.2">
      <c r="A487" s="40">
        <v>3033250</v>
      </c>
      <c r="B487" s="52" t="s">
        <v>235</v>
      </c>
      <c r="C487" s="53" t="s">
        <v>556</v>
      </c>
      <c r="D487" s="37">
        <v>1.34</v>
      </c>
      <c r="E487" s="27">
        <f t="shared" si="17"/>
        <v>1.34</v>
      </c>
      <c r="F487" s="65">
        <v>100</v>
      </c>
      <c r="G487" s="65">
        <v>25</v>
      </c>
      <c r="H487" s="49"/>
      <c r="I487" s="57" t="s">
        <v>1552</v>
      </c>
    </row>
    <row r="488" spans="1:9" x14ac:dyDescent="0.2">
      <c r="A488" s="40">
        <v>3033251</v>
      </c>
      <c r="B488" s="52" t="s">
        <v>236</v>
      </c>
      <c r="C488" s="53" t="s">
        <v>557</v>
      </c>
      <c r="D488" s="37">
        <v>3.12</v>
      </c>
      <c r="E488" s="27">
        <f t="shared" si="17"/>
        <v>3.12</v>
      </c>
      <c r="F488" s="65">
        <v>1</v>
      </c>
      <c r="G488" s="65">
        <v>1</v>
      </c>
      <c r="H488" s="49"/>
      <c r="I488" s="57" t="s">
        <v>1553</v>
      </c>
    </row>
    <row r="489" spans="1:9" x14ac:dyDescent="0.2">
      <c r="A489" s="40">
        <v>3033252</v>
      </c>
      <c r="B489" s="52" t="s">
        <v>237</v>
      </c>
      <c r="C489" s="53" t="s">
        <v>558</v>
      </c>
      <c r="D489" s="37">
        <v>4.01</v>
      </c>
      <c r="E489" s="27">
        <f t="shared" si="17"/>
        <v>4.01</v>
      </c>
      <c r="F489" s="65">
        <v>1</v>
      </c>
      <c r="G489" s="65">
        <v>1</v>
      </c>
      <c r="H489" s="49"/>
      <c r="I489" s="57" t="s">
        <v>1554</v>
      </c>
    </row>
    <row r="490" spans="1:9" x14ac:dyDescent="0.2">
      <c r="A490" s="40">
        <v>3033253</v>
      </c>
      <c r="B490" s="52" t="s">
        <v>238</v>
      </c>
      <c r="C490" s="53" t="s">
        <v>559</v>
      </c>
      <c r="D490" s="37">
        <v>4.8899999999999997</v>
      </c>
      <c r="E490" s="27">
        <f t="shared" si="17"/>
        <v>4.8899999999999997</v>
      </c>
      <c r="F490" s="65">
        <v>1</v>
      </c>
      <c r="G490" s="65">
        <v>1</v>
      </c>
      <c r="H490" s="49"/>
      <c r="I490" s="57" t="s">
        <v>1555</v>
      </c>
    </row>
    <row r="491" spans="1:9" x14ac:dyDescent="0.2">
      <c r="A491" s="40">
        <v>3033254</v>
      </c>
      <c r="B491" s="52" t="s">
        <v>239</v>
      </c>
      <c r="C491" s="53" t="s">
        <v>465</v>
      </c>
      <c r="D491" s="37">
        <v>0.55000000000000004</v>
      </c>
      <c r="E491" s="27">
        <f t="shared" si="17"/>
        <v>0.55000000000000004</v>
      </c>
      <c r="F491" s="65">
        <v>500</v>
      </c>
      <c r="G491" s="65">
        <v>1</v>
      </c>
      <c r="H491" s="49"/>
      <c r="I491" s="57" t="s">
        <v>1556</v>
      </c>
    </row>
    <row r="492" spans="1:9" x14ac:dyDescent="0.2">
      <c r="A492" s="40">
        <v>3033255</v>
      </c>
      <c r="B492" s="52" t="s">
        <v>240</v>
      </c>
      <c r="C492" s="53" t="s">
        <v>466</v>
      </c>
      <c r="D492" s="37">
        <v>0.59</v>
      </c>
      <c r="E492" s="27">
        <f t="shared" si="17"/>
        <v>0.59</v>
      </c>
      <c r="F492" s="65">
        <v>400</v>
      </c>
      <c r="G492" s="65">
        <v>1</v>
      </c>
      <c r="H492" s="49"/>
      <c r="I492" s="57" t="s">
        <v>1557</v>
      </c>
    </row>
    <row r="493" spans="1:9" x14ac:dyDescent="0.2">
      <c r="A493" s="40">
        <v>3022093</v>
      </c>
      <c r="B493" s="52" t="s">
        <v>184</v>
      </c>
      <c r="C493" s="53" t="s">
        <v>443</v>
      </c>
      <c r="D493" s="37">
        <v>21.080000000000002</v>
      </c>
      <c r="E493" s="27">
        <f t="shared" si="17"/>
        <v>21.080000000000002</v>
      </c>
      <c r="F493" s="65">
        <v>1</v>
      </c>
      <c r="G493" s="65">
        <v>1</v>
      </c>
      <c r="H493" s="49"/>
      <c r="I493" s="57" t="s">
        <v>1558</v>
      </c>
    </row>
    <row r="494" spans="1:9" x14ac:dyDescent="0.2">
      <c r="A494" s="40">
        <v>3022094</v>
      </c>
      <c r="B494" s="52" t="s">
        <v>185</v>
      </c>
      <c r="C494" s="53" t="s">
        <v>444</v>
      </c>
      <c r="D494" s="37">
        <v>23.37</v>
      </c>
      <c r="E494" s="27">
        <f t="shared" si="17"/>
        <v>23.37</v>
      </c>
      <c r="F494" s="65">
        <v>1</v>
      </c>
      <c r="G494" s="65">
        <v>1</v>
      </c>
      <c r="H494" s="49"/>
      <c r="I494" s="57" t="s">
        <v>1559</v>
      </c>
    </row>
    <row r="495" spans="1:9" x14ac:dyDescent="0.2">
      <c r="A495" s="40">
        <v>3022095</v>
      </c>
      <c r="B495" s="52" t="s">
        <v>186</v>
      </c>
      <c r="C495" s="53" t="s">
        <v>445</v>
      </c>
      <c r="D495" s="37">
        <v>31.310000000000002</v>
      </c>
      <c r="E495" s="27">
        <f t="shared" si="17"/>
        <v>31.310000000000002</v>
      </c>
      <c r="F495" s="65">
        <v>1</v>
      </c>
      <c r="G495" s="65">
        <v>1</v>
      </c>
      <c r="H495" s="49"/>
      <c r="I495" s="57" t="s">
        <v>1560</v>
      </c>
    </row>
    <row r="496" spans="1:9" x14ac:dyDescent="0.2">
      <c r="A496" s="40">
        <v>3030235</v>
      </c>
      <c r="B496" s="52" t="s">
        <v>187</v>
      </c>
      <c r="C496" s="53" t="s">
        <v>446</v>
      </c>
      <c r="D496" s="37">
        <v>36.369999999999997</v>
      </c>
      <c r="E496" s="27">
        <f t="shared" si="17"/>
        <v>36.369999999999997</v>
      </c>
      <c r="F496" s="65">
        <v>1</v>
      </c>
      <c r="G496" s="65">
        <v>1</v>
      </c>
      <c r="H496" s="49"/>
      <c r="I496" s="57" t="s">
        <v>1561</v>
      </c>
    </row>
    <row r="497" spans="1:9" x14ac:dyDescent="0.2">
      <c r="A497" s="40">
        <v>3030236</v>
      </c>
      <c r="B497" s="52" t="s">
        <v>188</v>
      </c>
      <c r="C497" s="53" t="s">
        <v>447</v>
      </c>
      <c r="D497" s="37">
        <v>48.82</v>
      </c>
      <c r="E497" s="27">
        <f t="shared" si="17"/>
        <v>48.82</v>
      </c>
      <c r="F497" s="65">
        <v>1</v>
      </c>
      <c r="G497" s="65">
        <v>1</v>
      </c>
      <c r="H497" s="49"/>
      <c r="I497" s="57" t="s">
        <v>1562</v>
      </c>
    </row>
    <row r="498" spans="1:9" x14ac:dyDescent="0.2">
      <c r="A498" s="40">
        <v>3030237</v>
      </c>
      <c r="B498" s="52" t="s">
        <v>189</v>
      </c>
      <c r="C498" s="53" t="s">
        <v>448</v>
      </c>
      <c r="D498" s="37">
        <v>50.910000000000004</v>
      </c>
      <c r="E498" s="27">
        <f t="shared" si="17"/>
        <v>50.910000000000004</v>
      </c>
      <c r="F498" s="65">
        <v>1</v>
      </c>
      <c r="G498" s="65">
        <v>1</v>
      </c>
      <c r="H498" s="49"/>
      <c r="I498" s="57" t="s">
        <v>1563</v>
      </c>
    </row>
    <row r="499" spans="1:9" x14ac:dyDescent="0.2">
      <c r="A499" s="40">
        <v>4045308</v>
      </c>
      <c r="B499" s="52" t="s">
        <v>190</v>
      </c>
      <c r="C499" s="53" t="s">
        <v>449</v>
      </c>
      <c r="D499" s="37">
        <v>77.41</v>
      </c>
      <c r="E499" s="27">
        <f t="shared" si="17"/>
        <v>77.41</v>
      </c>
      <c r="F499" s="65">
        <v>1</v>
      </c>
      <c r="G499" s="65">
        <v>1</v>
      </c>
      <c r="H499" s="49"/>
      <c r="I499" s="57" t="s">
        <v>1564</v>
      </c>
    </row>
    <row r="500" spans="1:9" x14ac:dyDescent="0.2">
      <c r="A500" s="40">
        <v>4066906</v>
      </c>
      <c r="B500" s="52" t="s">
        <v>1098</v>
      </c>
      <c r="C500" s="53" t="s">
        <v>1099</v>
      </c>
      <c r="D500" s="37">
        <v>297.45999999999998</v>
      </c>
      <c r="E500" s="27">
        <f t="shared" si="17"/>
        <v>297.45999999999998</v>
      </c>
      <c r="F500" s="65">
        <v>1</v>
      </c>
      <c r="G500" s="65">
        <v>1</v>
      </c>
      <c r="H500" s="49"/>
      <c r="I500" s="57" t="s">
        <v>1565</v>
      </c>
    </row>
    <row r="501" spans="1:9" x14ac:dyDescent="0.2">
      <c r="A501" s="40">
        <v>4080581</v>
      </c>
      <c r="B501" s="52" t="s">
        <v>1652</v>
      </c>
      <c r="C501" s="53" t="s">
        <v>1653</v>
      </c>
      <c r="D501" s="37">
        <v>751.14</v>
      </c>
      <c r="E501" s="27">
        <f t="shared" si="17"/>
        <v>751.14</v>
      </c>
      <c r="F501" s="65">
        <v>1</v>
      </c>
      <c r="G501" s="65">
        <v>1</v>
      </c>
      <c r="H501" s="49"/>
      <c r="I501" s="57" t="s">
        <v>1654</v>
      </c>
    </row>
    <row r="502" spans="1:9" x14ac:dyDescent="0.2">
      <c r="A502" s="40">
        <v>4053311</v>
      </c>
      <c r="B502" s="52" t="s">
        <v>862</v>
      </c>
      <c r="C502" s="53" t="s">
        <v>863</v>
      </c>
      <c r="D502" s="37">
        <v>7615.93</v>
      </c>
      <c r="E502" s="27">
        <f t="shared" si="17"/>
        <v>7615.93</v>
      </c>
      <c r="F502" s="65">
        <v>1</v>
      </c>
      <c r="G502" s="65">
        <v>1</v>
      </c>
      <c r="H502" s="49"/>
      <c r="I502" s="57" t="s">
        <v>1566</v>
      </c>
    </row>
    <row r="503" spans="1:9" x14ac:dyDescent="0.2">
      <c r="A503" s="40">
        <v>3041192</v>
      </c>
      <c r="B503" s="52" t="s">
        <v>864</v>
      </c>
      <c r="C503" s="53" t="s">
        <v>717</v>
      </c>
      <c r="D503" s="37">
        <v>865.45</v>
      </c>
      <c r="E503" s="27">
        <f t="shared" si="17"/>
        <v>865.45</v>
      </c>
      <c r="F503" s="65">
        <v>1</v>
      </c>
      <c r="G503" s="65">
        <v>1</v>
      </c>
      <c r="H503" s="49"/>
      <c r="I503" s="57" t="s">
        <v>1567</v>
      </c>
    </row>
    <row r="504" spans="1:9" x14ac:dyDescent="0.2">
      <c r="A504" s="40">
        <v>4059538</v>
      </c>
      <c r="B504" s="52" t="s">
        <v>718</v>
      </c>
      <c r="C504" s="53" t="s">
        <v>719</v>
      </c>
      <c r="D504" s="37">
        <v>2768.82</v>
      </c>
      <c r="E504" s="27">
        <f t="shared" si="17"/>
        <v>2768.82</v>
      </c>
      <c r="F504" s="65">
        <v>1</v>
      </c>
      <c r="G504" s="65">
        <v>1</v>
      </c>
      <c r="H504" s="49"/>
      <c r="I504" s="57" t="s">
        <v>1568</v>
      </c>
    </row>
    <row r="505" spans="1:9" x14ac:dyDescent="0.2">
      <c r="A505" s="40">
        <v>4058768</v>
      </c>
      <c r="B505" s="52" t="s">
        <v>720</v>
      </c>
      <c r="C505" s="53" t="s">
        <v>721</v>
      </c>
      <c r="D505" s="37">
        <v>26655.75</v>
      </c>
      <c r="E505" s="27">
        <f t="shared" si="17"/>
        <v>26655.75</v>
      </c>
      <c r="F505" s="65">
        <v>1</v>
      </c>
      <c r="G505" s="65">
        <v>1</v>
      </c>
      <c r="H505" s="49"/>
      <c r="I505" s="57" t="s">
        <v>1569</v>
      </c>
    </row>
    <row r="506" spans="1:9" x14ac:dyDescent="0.2">
      <c r="A506" s="40">
        <v>4058769</v>
      </c>
      <c r="B506" s="52" t="s">
        <v>722</v>
      </c>
      <c r="C506" s="53" t="s">
        <v>723</v>
      </c>
      <c r="D506" s="37">
        <v>31502.25</v>
      </c>
      <c r="E506" s="27">
        <f t="shared" si="17"/>
        <v>31502.25</v>
      </c>
      <c r="F506" s="65">
        <v>1</v>
      </c>
      <c r="G506" s="65">
        <v>1</v>
      </c>
      <c r="H506" s="49"/>
      <c r="I506" s="57" t="s">
        <v>1570</v>
      </c>
    </row>
    <row r="507" spans="1:9" x14ac:dyDescent="0.2">
      <c r="A507" s="40">
        <v>3022009</v>
      </c>
      <c r="B507" s="52" t="s">
        <v>243</v>
      </c>
      <c r="C507" s="53" t="s">
        <v>468</v>
      </c>
      <c r="D507" s="37">
        <v>25.3</v>
      </c>
      <c r="E507" s="27">
        <f t="shared" si="17"/>
        <v>25.3</v>
      </c>
      <c r="F507" s="65">
        <v>1</v>
      </c>
      <c r="G507" s="65">
        <v>1</v>
      </c>
      <c r="H507" s="49"/>
      <c r="I507" s="57" t="s">
        <v>1571</v>
      </c>
    </row>
    <row r="508" spans="1:9" x14ac:dyDescent="0.2">
      <c r="A508" s="40">
        <v>4032183</v>
      </c>
      <c r="B508" s="52" t="s">
        <v>244</v>
      </c>
      <c r="C508" s="53" t="s">
        <v>469</v>
      </c>
      <c r="D508" s="37">
        <v>28.86</v>
      </c>
      <c r="E508" s="27">
        <f t="shared" si="17"/>
        <v>28.86</v>
      </c>
      <c r="F508" s="65">
        <v>1</v>
      </c>
      <c r="G508" s="65">
        <v>1</v>
      </c>
      <c r="H508" s="49"/>
      <c r="I508" s="57" t="s">
        <v>1572</v>
      </c>
    </row>
    <row r="509" spans="1:9" x14ac:dyDescent="0.2">
      <c r="A509" s="40">
        <v>4032184</v>
      </c>
      <c r="B509" s="52" t="s">
        <v>245</v>
      </c>
      <c r="C509" s="53" t="s">
        <v>470</v>
      </c>
      <c r="D509" s="37">
        <v>32.380000000000003</v>
      </c>
      <c r="E509" s="27">
        <f t="shared" si="17"/>
        <v>32.380000000000003</v>
      </c>
      <c r="F509" s="65">
        <v>1</v>
      </c>
      <c r="G509" s="65">
        <v>1</v>
      </c>
      <c r="H509" s="49"/>
      <c r="I509" s="57" t="s">
        <v>1573</v>
      </c>
    </row>
    <row r="510" spans="1:9" x14ac:dyDescent="0.2">
      <c r="A510" s="40">
        <v>4032185</v>
      </c>
      <c r="B510" s="52" t="s">
        <v>246</v>
      </c>
      <c r="C510" s="53" t="s">
        <v>471</v>
      </c>
      <c r="D510" s="37">
        <v>35.42</v>
      </c>
      <c r="E510" s="27">
        <f t="shared" ref="E510:E543" si="18">D510-(D510*$E$11)</f>
        <v>35.42</v>
      </c>
      <c r="F510" s="65">
        <v>1</v>
      </c>
      <c r="G510" s="65">
        <v>1</v>
      </c>
      <c r="H510" s="49"/>
      <c r="I510" s="57" t="s">
        <v>1574</v>
      </c>
    </row>
    <row r="511" spans="1:9" x14ac:dyDescent="0.2">
      <c r="A511" s="40">
        <v>4032186</v>
      </c>
      <c r="B511" s="52" t="s">
        <v>247</v>
      </c>
      <c r="C511" s="53" t="s">
        <v>472</v>
      </c>
      <c r="D511" s="37">
        <v>37.43</v>
      </c>
      <c r="E511" s="27">
        <f t="shared" si="18"/>
        <v>37.43</v>
      </c>
      <c r="F511" s="65">
        <v>1</v>
      </c>
      <c r="G511" s="65">
        <v>1</v>
      </c>
      <c r="H511" s="49"/>
      <c r="I511" s="57" t="s">
        <v>1575</v>
      </c>
    </row>
    <row r="512" spans="1:9" x14ac:dyDescent="0.2">
      <c r="A512" s="40">
        <v>4032187</v>
      </c>
      <c r="B512" s="52" t="s">
        <v>248</v>
      </c>
      <c r="C512" s="53" t="s">
        <v>473</v>
      </c>
      <c r="D512" s="37">
        <v>51.89</v>
      </c>
      <c r="E512" s="27">
        <f t="shared" si="18"/>
        <v>51.89</v>
      </c>
      <c r="F512" s="65">
        <v>1</v>
      </c>
      <c r="G512" s="65">
        <v>1</v>
      </c>
      <c r="H512" s="49"/>
      <c r="I512" s="57" t="s">
        <v>1576</v>
      </c>
    </row>
    <row r="513" spans="1:9" x14ac:dyDescent="0.2">
      <c r="A513" s="40">
        <v>4032188</v>
      </c>
      <c r="B513" s="52" t="s">
        <v>249</v>
      </c>
      <c r="C513" s="53" t="s">
        <v>474</v>
      </c>
      <c r="D513" s="37">
        <v>62.52</v>
      </c>
      <c r="E513" s="27">
        <f t="shared" si="18"/>
        <v>62.52</v>
      </c>
      <c r="F513" s="65">
        <v>1</v>
      </c>
      <c r="G513" s="65">
        <v>1</v>
      </c>
      <c r="H513" s="49"/>
      <c r="I513" s="57" t="s">
        <v>1577</v>
      </c>
    </row>
    <row r="514" spans="1:9" x14ac:dyDescent="0.2">
      <c r="A514" s="40">
        <v>3032767</v>
      </c>
      <c r="B514" s="52" t="s">
        <v>250</v>
      </c>
      <c r="C514" s="53" t="s">
        <v>475</v>
      </c>
      <c r="D514" s="37">
        <v>103.49000000000001</v>
      </c>
      <c r="E514" s="27">
        <f t="shared" si="18"/>
        <v>103.49000000000001</v>
      </c>
      <c r="F514" s="65">
        <v>1</v>
      </c>
      <c r="G514" s="65">
        <v>1</v>
      </c>
      <c r="H514" s="49"/>
      <c r="I514" s="57" t="s">
        <v>1578</v>
      </c>
    </row>
    <row r="515" spans="1:9" x14ac:dyDescent="0.2">
      <c r="A515" s="40">
        <v>3032837</v>
      </c>
      <c r="B515" s="52" t="s">
        <v>251</v>
      </c>
      <c r="C515" s="53" t="s">
        <v>476</v>
      </c>
      <c r="D515" s="37">
        <v>145.20000000000002</v>
      </c>
      <c r="E515" s="27">
        <f t="shared" si="18"/>
        <v>145.20000000000002</v>
      </c>
      <c r="F515" s="65">
        <v>1</v>
      </c>
      <c r="G515" s="65">
        <v>1</v>
      </c>
      <c r="H515" s="49"/>
      <c r="I515" s="57" t="s">
        <v>1579</v>
      </c>
    </row>
    <row r="516" spans="1:9" x14ac:dyDescent="0.2">
      <c r="A516" s="40">
        <v>3032838</v>
      </c>
      <c r="B516" s="52" t="s">
        <v>252</v>
      </c>
      <c r="C516" s="53" t="s">
        <v>477</v>
      </c>
      <c r="D516" s="37">
        <v>242.70000000000002</v>
      </c>
      <c r="E516" s="27">
        <f t="shared" si="18"/>
        <v>242.70000000000002</v>
      </c>
      <c r="F516" s="65">
        <v>1</v>
      </c>
      <c r="G516" s="65">
        <v>1</v>
      </c>
      <c r="H516" s="49"/>
      <c r="I516" s="57" t="s">
        <v>1580</v>
      </c>
    </row>
    <row r="517" spans="1:9" x14ac:dyDescent="0.2">
      <c r="A517" s="40">
        <v>4045311</v>
      </c>
      <c r="B517" s="52" t="s">
        <v>253</v>
      </c>
      <c r="C517" s="53" t="s">
        <v>478</v>
      </c>
      <c r="D517" s="37">
        <v>318.59000000000003</v>
      </c>
      <c r="E517" s="27">
        <f t="shared" si="18"/>
        <v>318.59000000000003</v>
      </c>
      <c r="F517" s="65">
        <v>1</v>
      </c>
      <c r="G517" s="65">
        <v>1</v>
      </c>
      <c r="H517" s="49"/>
      <c r="I517" s="57" t="s">
        <v>1581</v>
      </c>
    </row>
    <row r="518" spans="1:9" x14ac:dyDescent="0.2">
      <c r="A518" s="40">
        <v>4045309</v>
      </c>
      <c r="B518" s="52" t="s">
        <v>254</v>
      </c>
      <c r="C518" s="53" t="s">
        <v>479</v>
      </c>
      <c r="D518" s="37">
        <v>26.05</v>
      </c>
      <c r="E518" s="27">
        <f t="shared" si="18"/>
        <v>26.05</v>
      </c>
      <c r="F518" s="65">
        <v>1</v>
      </c>
      <c r="G518" s="65">
        <v>1</v>
      </c>
      <c r="H518" s="49"/>
      <c r="I518" s="57" t="s">
        <v>1582</v>
      </c>
    </row>
    <row r="519" spans="1:9" x14ac:dyDescent="0.2">
      <c r="A519" s="40">
        <v>3032839</v>
      </c>
      <c r="B519" s="52" t="s">
        <v>255</v>
      </c>
      <c r="C519" s="53" t="s">
        <v>480</v>
      </c>
      <c r="D519" s="37">
        <v>27.05</v>
      </c>
      <c r="E519" s="27">
        <f t="shared" si="18"/>
        <v>27.05</v>
      </c>
      <c r="F519" s="65">
        <v>1</v>
      </c>
      <c r="G519" s="65">
        <v>1</v>
      </c>
      <c r="H519" s="49"/>
      <c r="I519" s="57" t="s">
        <v>1583</v>
      </c>
    </row>
    <row r="520" spans="1:9" x14ac:dyDescent="0.2">
      <c r="A520" s="40">
        <v>3032840</v>
      </c>
      <c r="B520" s="52" t="s">
        <v>256</v>
      </c>
      <c r="C520" s="53" t="s">
        <v>481</v>
      </c>
      <c r="D520" s="37">
        <v>28.12</v>
      </c>
      <c r="E520" s="27">
        <f t="shared" si="18"/>
        <v>28.12</v>
      </c>
      <c r="F520" s="65">
        <v>1</v>
      </c>
      <c r="G520" s="65">
        <v>1</v>
      </c>
      <c r="H520" s="49"/>
      <c r="I520" s="57" t="s">
        <v>1584</v>
      </c>
    </row>
    <row r="521" spans="1:9" x14ac:dyDescent="0.2">
      <c r="A521" s="40">
        <v>3032841</v>
      </c>
      <c r="B521" s="52" t="s">
        <v>257</v>
      </c>
      <c r="C521" s="53" t="s">
        <v>482</v>
      </c>
      <c r="D521" s="37">
        <v>34.410000000000004</v>
      </c>
      <c r="E521" s="27">
        <f t="shared" si="18"/>
        <v>34.410000000000004</v>
      </c>
      <c r="F521" s="65">
        <v>1</v>
      </c>
      <c r="G521" s="65">
        <v>1</v>
      </c>
      <c r="H521" s="49"/>
      <c r="I521" s="57" t="s">
        <v>1585</v>
      </c>
    </row>
    <row r="522" spans="1:9" x14ac:dyDescent="0.2">
      <c r="A522" s="40">
        <v>3032842</v>
      </c>
      <c r="B522" s="52" t="s">
        <v>258</v>
      </c>
      <c r="C522" s="53" t="s">
        <v>483</v>
      </c>
      <c r="D522" s="37">
        <v>37.5</v>
      </c>
      <c r="E522" s="27">
        <f t="shared" si="18"/>
        <v>37.5</v>
      </c>
      <c r="F522" s="65">
        <v>1</v>
      </c>
      <c r="G522" s="65">
        <v>1</v>
      </c>
      <c r="H522" s="49"/>
      <c r="I522" s="57" t="s">
        <v>1586</v>
      </c>
    </row>
    <row r="523" spans="1:9" x14ac:dyDescent="0.2">
      <c r="A523" s="40">
        <v>3032843</v>
      </c>
      <c r="B523" s="52" t="s">
        <v>259</v>
      </c>
      <c r="C523" s="53" t="s">
        <v>484</v>
      </c>
      <c r="D523" s="37">
        <v>47.92</v>
      </c>
      <c r="E523" s="27">
        <f t="shared" si="18"/>
        <v>47.92</v>
      </c>
      <c r="F523" s="65">
        <v>1</v>
      </c>
      <c r="G523" s="65">
        <v>1</v>
      </c>
      <c r="H523" s="49"/>
      <c r="I523" s="57" t="s">
        <v>1587</v>
      </c>
    </row>
    <row r="524" spans="1:9" x14ac:dyDescent="0.2">
      <c r="A524" s="40">
        <v>3032768</v>
      </c>
      <c r="B524" s="52" t="s">
        <v>260</v>
      </c>
      <c r="C524" s="53" t="s">
        <v>485</v>
      </c>
      <c r="D524" s="37">
        <v>58.31</v>
      </c>
      <c r="E524" s="27">
        <f t="shared" si="18"/>
        <v>58.31</v>
      </c>
      <c r="F524" s="65">
        <v>1</v>
      </c>
      <c r="G524" s="65">
        <v>1</v>
      </c>
      <c r="H524" s="49"/>
      <c r="I524" s="57" t="s">
        <v>1588</v>
      </c>
    </row>
    <row r="525" spans="1:9" x14ac:dyDescent="0.2">
      <c r="A525" s="40">
        <v>4036878</v>
      </c>
      <c r="B525" s="52" t="s">
        <v>261</v>
      </c>
      <c r="C525" s="53" t="s">
        <v>560</v>
      </c>
      <c r="D525" s="37">
        <v>81.72</v>
      </c>
      <c r="E525" s="27">
        <f t="shared" si="18"/>
        <v>81.72</v>
      </c>
      <c r="F525" s="65">
        <v>1</v>
      </c>
      <c r="G525" s="65">
        <v>1</v>
      </c>
      <c r="H525" s="49"/>
      <c r="I525" s="57" t="s">
        <v>1589</v>
      </c>
    </row>
    <row r="526" spans="1:9" x14ac:dyDescent="0.2">
      <c r="A526" s="40">
        <v>4036879</v>
      </c>
      <c r="B526" s="52" t="s">
        <v>262</v>
      </c>
      <c r="C526" s="53" t="s">
        <v>561</v>
      </c>
      <c r="D526" s="37">
        <v>81.72</v>
      </c>
      <c r="E526" s="27">
        <f t="shared" si="18"/>
        <v>81.72</v>
      </c>
      <c r="F526" s="65">
        <v>1</v>
      </c>
      <c r="G526" s="65">
        <v>1</v>
      </c>
      <c r="H526" s="49"/>
      <c r="I526" s="57" t="s">
        <v>1590</v>
      </c>
    </row>
    <row r="527" spans="1:9" x14ac:dyDescent="0.2">
      <c r="A527" s="40">
        <v>4036880</v>
      </c>
      <c r="B527" s="52" t="s">
        <v>263</v>
      </c>
      <c r="C527" s="53" t="s">
        <v>562</v>
      </c>
      <c r="D527" s="37">
        <v>81.72</v>
      </c>
      <c r="E527" s="27">
        <f t="shared" si="18"/>
        <v>81.72</v>
      </c>
      <c r="F527" s="65">
        <v>1</v>
      </c>
      <c r="G527" s="65">
        <v>1</v>
      </c>
      <c r="H527" s="49"/>
      <c r="I527" s="57" t="s">
        <v>1591</v>
      </c>
    </row>
    <row r="528" spans="1:9" x14ac:dyDescent="0.2">
      <c r="A528" s="40">
        <v>4045310</v>
      </c>
      <c r="B528" s="52" t="s">
        <v>264</v>
      </c>
      <c r="C528" s="53" t="s">
        <v>563</v>
      </c>
      <c r="D528" s="37">
        <v>81.72</v>
      </c>
      <c r="E528" s="27">
        <f t="shared" si="18"/>
        <v>81.72</v>
      </c>
      <c r="F528" s="65">
        <v>1</v>
      </c>
      <c r="G528" s="65">
        <v>1</v>
      </c>
      <c r="H528" s="49"/>
      <c r="I528" s="57" t="s">
        <v>1592</v>
      </c>
    </row>
    <row r="529" spans="1:9" x14ac:dyDescent="0.2">
      <c r="A529" s="40" t="s">
        <v>1679</v>
      </c>
      <c r="B529" s="52" t="s">
        <v>1659</v>
      </c>
      <c r="C529" s="53" t="s">
        <v>1661</v>
      </c>
      <c r="D529" s="37">
        <v>115.8</v>
      </c>
      <c r="E529" s="27">
        <f t="shared" si="18"/>
        <v>115.8</v>
      </c>
      <c r="F529" s="65">
        <v>1</v>
      </c>
      <c r="G529" s="65">
        <v>1</v>
      </c>
      <c r="H529" s="49"/>
      <c r="I529" s="57" t="s">
        <v>1663</v>
      </c>
    </row>
    <row r="530" spans="1:9" x14ac:dyDescent="0.2">
      <c r="A530" s="40" t="s">
        <v>1680</v>
      </c>
      <c r="B530" s="52" t="s">
        <v>1660</v>
      </c>
      <c r="C530" s="53" t="s">
        <v>1662</v>
      </c>
      <c r="D530" s="37">
        <v>200.02</v>
      </c>
      <c r="E530" s="27">
        <f t="shared" si="18"/>
        <v>200.02</v>
      </c>
      <c r="F530" s="65">
        <v>1</v>
      </c>
      <c r="G530" s="65">
        <v>1</v>
      </c>
      <c r="H530" s="49"/>
      <c r="I530" s="57" t="s">
        <v>1664</v>
      </c>
    </row>
    <row r="531" spans="1:9" x14ac:dyDescent="0.2">
      <c r="A531" s="40">
        <v>4061071</v>
      </c>
      <c r="B531" s="52" t="s">
        <v>865</v>
      </c>
      <c r="C531" s="53" t="s">
        <v>866</v>
      </c>
      <c r="D531" s="37">
        <v>110.83</v>
      </c>
      <c r="E531" s="27">
        <f t="shared" si="18"/>
        <v>110.83</v>
      </c>
      <c r="F531" s="65">
        <v>1</v>
      </c>
      <c r="G531" s="65">
        <v>1</v>
      </c>
      <c r="H531" s="49"/>
      <c r="I531" s="57" t="s">
        <v>1593</v>
      </c>
    </row>
    <row r="532" spans="1:9" x14ac:dyDescent="0.2">
      <c r="A532" s="40">
        <v>4061072</v>
      </c>
      <c r="B532" s="52" t="s">
        <v>867</v>
      </c>
      <c r="C532" s="53" t="s">
        <v>868</v>
      </c>
      <c r="D532" s="37">
        <v>136.72</v>
      </c>
      <c r="E532" s="27">
        <f t="shared" si="18"/>
        <v>136.72</v>
      </c>
      <c r="F532" s="65">
        <v>1</v>
      </c>
      <c r="G532" s="65">
        <v>1</v>
      </c>
      <c r="H532" s="49"/>
      <c r="I532" s="57" t="s">
        <v>1594</v>
      </c>
    </row>
    <row r="533" spans="1:9" x14ac:dyDescent="0.2">
      <c r="A533" s="40">
        <v>4061073</v>
      </c>
      <c r="B533" s="52" t="s">
        <v>869</v>
      </c>
      <c r="C533" s="53" t="s">
        <v>870</v>
      </c>
      <c r="D533" s="37">
        <v>194.98000000000002</v>
      </c>
      <c r="E533" s="27">
        <f t="shared" si="18"/>
        <v>194.98000000000002</v>
      </c>
      <c r="F533" s="65">
        <v>1</v>
      </c>
      <c r="G533" s="65">
        <v>1</v>
      </c>
      <c r="H533" s="49"/>
      <c r="I533" s="57" t="s">
        <v>1595</v>
      </c>
    </row>
    <row r="534" spans="1:9" x14ac:dyDescent="0.2">
      <c r="A534" s="40">
        <v>4061074</v>
      </c>
      <c r="B534" s="52" t="s">
        <v>871</v>
      </c>
      <c r="C534" s="53" t="s">
        <v>872</v>
      </c>
      <c r="D534" s="37">
        <v>136.72</v>
      </c>
      <c r="E534" s="27">
        <f t="shared" si="18"/>
        <v>136.72</v>
      </c>
      <c r="F534" s="65">
        <v>1</v>
      </c>
      <c r="G534" s="65">
        <v>1</v>
      </c>
      <c r="H534" s="49"/>
      <c r="I534" s="57" t="s">
        <v>1596</v>
      </c>
    </row>
    <row r="535" spans="1:9" x14ac:dyDescent="0.2">
      <c r="A535" s="40">
        <v>4061075</v>
      </c>
      <c r="B535" s="52" t="s">
        <v>873</v>
      </c>
      <c r="C535" s="53" t="s">
        <v>874</v>
      </c>
      <c r="D535" s="37">
        <v>199.84</v>
      </c>
      <c r="E535" s="27">
        <f t="shared" si="18"/>
        <v>199.84</v>
      </c>
      <c r="F535" s="65">
        <v>1</v>
      </c>
      <c r="G535" s="65">
        <v>1</v>
      </c>
      <c r="H535" s="49"/>
      <c r="I535" s="57" t="s">
        <v>1597</v>
      </c>
    </row>
    <row r="536" spans="1:9" x14ac:dyDescent="0.2">
      <c r="A536" s="40">
        <v>4061106</v>
      </c>
      <c r="B536" s="52" t="s">
        <v>875</v>
      </c>
      <c r="C536" s="53" t="s">
        <v>876</v>
      </c>
      <c r="D536" s="37">
        <v>253.22</v>
      </c>
      <c r="E536" s="27">
        <f t="shared" si="18"/>
        <v>253.22</v>
      </c>
      <c r="F536" s="65">
        <v>1</v>
      </c>
      <c r="G536" s="65">
        <v>1</v>
      </c>
      <c r="H536" s="49"/>
      <c r="I536" s="57" t="s">
        <v>1598</v>
      </c>
    </row>
    <row r="537" spans="1:9" x14ac:dyDescent="0.2">
      <c r="A537" s="40">
        <v>4061107</v>
      </c>
      <c r="B537" s="52" t="s">
        <v>877</v>
      </c>
      <c r="C537" s="53" t="s">
        <v>878</v>
      </c>
      <c r="D537" s="37">
        <v>406.92</v>
      </c>
      <c r="E537" s="27">
        <f t="shared" si="18"/>
        <v>406.92</v>
      </c>
      <c r="F537" s="65">
        <v>1</v>
      </c>
      <c r="G537" s="65">
        <v>1</v>
      </c>
      <c r="H537" s="49"/>
      <c r="I537" s="57" t="s">
        <v>1599</v>
      </c>
    </row>
    <row r="538" spans="1:9" x14ac:dyDescent="0.2">
      <c r="A538" s="40">
        <v>4061108</v>
      </c>
      <c r="B538" s="52" t="s">
        <v>879</v>
      </c>
      <c r="C538" s="53" t="s">
        <v>880</v>
      </c>
      <c r="D538" s="37">
        <v>211.17000000000002</v>
      </c>
      <c r="E538" s="27">
        <f t="shared" si="18"/>
        <v>211.17000000000002</v>
      </c>
      <c r="F538" s="65">
        <v>1</v>
      </c>
      <c r="G538" s="65">
        <v>1</v>
      </c>
      <c r="H538" s="49"/>
      <c r="I538" s="57" t="s">
        <v>1600</v>
      </c>
    </row>
    <row r="539" spans="1:9" x14ac:dyDescent="0.2">
      <c r="A539" s="40">
        <v>4061109</v>
      </c>
      <c r="B539" s="52" t="s">
        <v>881</v>
      </c>
      <c r="C539" s="53" t="s">
        <v>882</v>
      </c>
      <c r="D539" s="37">
        <v>263.74</v>
      </c>
      <c r="E539" s="27">
        <f t="shared" si="18"/>
        <v>263.74</v>
      </c>
      <c r="F539" s="65">
        <v>1</v>
      </c>
      <c r="G539" s="65">
        <v>1</v>
      </c>
      <c r="H539" s="49"/>
      <c r="I539" s="57" t="s">
        <v>1601</v>
      </c>
    </row>
    <row r="540" spans="1:9" x14ac:dyDescent="0.2">
      <c r="A540" s="40">
        <v>4061110</v>
      </c>
      <c r="B540" s="52" t="s">
        <v>883</v>
      </c>
      <c r="C540" s="53" t="s">
        <v>884</v>
      </c>
      <c r="D540" s="37">
        <v>406.92</v>
      </c>
      <c r="E540" s="27">
        <f t="shared" si="18"/>
        <v>406.92</v>
      </c>
      <c r="F540" s="65">
        <v>1</v>
      </c>
      <c r="G540" s="65">
        <v>1</v>
      </c>
      <c r="H540" s="49"/>
      <c r="I540" s="57" t="s">
        <v>1602</v>
      </c>
    </row>
    <row r="541" spans="1:9" x14ac:dyDescent="0.2">
      <c r="A541" s="40">
        <v>4061111</v>
      </c>
      <c r="B541" s="52" t="s">
        <v>885</v>
      </c>
      <c r="C541" s="53" t="s">
        <v>886</v>
      </c>
      <c r="D541" s="37">
        <v>500.76</v>
      </c>
      <c r="E541" s="27">
        <f t="shared" si="18"/>
        <v>500.76</v>
      </c>
      <c r="F541" s="65">
        <v>1</v>
      </c>
      <c r="G541" s="65">
        <v>1</v>
      </c>
      <c r="H541" s="49"/>
      <c r="I541" s="57" t="s">
        <v>1603</v>
      </c>
    </row>
    <row r="542" spans="1:9" x14ac:dyDescent="0.2">
      <c r="A542" s="40">
        <v>3032764</v>
      </c>
      <c r="B542" s="52" t="s">
        <v>241</v>
      </c>
      <c r="C542" s="53" t="s">
        <v>716</v>
      </c>
      <c r="D542" s="37">
        <v>44.26</v>
      </c>
      <c r="E542" s="27">
        <f t="shared" si="18"/>
        <v>44.26</v>
      </c>
      <c r="F542" s="65">
        <v>50</v>
      </c>
      <c r="G542" s="65">
        <v>1</v>
      </c>
      <c r="H542" s="49"/>
      <c r="I542" s="57" t="s">
        <v>1604</v>
      </c>
    </row>
    <row r="543" spans="1:9" x14ac:dyDescent="0.2">
      <c r="A543" s="40">
        <v>3033214</v>
      </c>
      <c r="B543" s="52" t="s">
        <v>242</v>
      </c>
      <c r="C543" s="53" t="s">
        <v>467</v>
      </c>
      <c r="D543" s="37">
        <v>8.8000000000000007</v>
      </c>
      <c r="E543" s="27">
        <f t="shared" si="18"/>
        <v>8.8000000000000007</v>
      </c>
      <c r="F543" s="65">
        <v>100</v>
      </c>
      <c r="G543" s="65">
        <v>1</v>
      </c>
      <c r="H543" s="49"/>
      <c r="I543" s="57" t="s">
        <v>1605</v>
      </c>
    </row>
    <row r="544" spans="1:9" x14ac:dyDescent="0.2">
      <c r="A544" s="40">
        <v>4045303</v>
      </c>
      <c r="B544" s="52" t="s">
        <v>265</v>
      </c>
      <c r="C544" s="53" t="s">
        <v>486</v>
      </c>
      <c r="D544" s="37">
        <v>58.01</v>
      </c>
      <c r="E544" s="27">
        <f t="shared" ref="E544:E575" si="19">D544-(D544*$E$11)</f>
        <v>58.01</v>
      </c>
      <c r="F544" s="65">
        <v>1</v>
      </c>
      <c r="G544" s="65">
        <v>1</v>
      </c>
      <c r="H544" s="49"/>
      <c r="I544" s="57" t="s">
        <v>1606</v>
      </c>
    </row>
    <row r="545" spans="1:9" x14ac:dyDescent="0.2">
      <c r="A545" s="40">
        <v>4065898</v>
      </c>
      <c r="B545" s="52" t="s">
        <v>266</v>
      </c>
      <c r="C545" s="53" t="s">
        <v>724</v>
      </c>
      <c r="D545" s="37">
        <v>97.09</v>
      </c>
      <c r="E545" s="27">
        <f t="shared" si="19"/>
        <v>97.09</v>
      </c>
      <c r="F545" s="65">
        <v>1</v>
      </c>
      <c r="G545" s="65">
        <v>1</v>
      </c>
      <c r="H545" s="49"/>
      <c r="I545" s="57" t="s">
        <v>1607</v>
      </c>
    </row>
    <row r="546" spans="1:9" x14ac:dyDescent="0.2">
      <c r="A546" s="40">
        <v>3033261</v>
      </c>
      <c r="B546" s="52" t="s">
        <v>267</v>
      </c>
      <c r="C546" s="53" t="s">
        <v>564</v>
      </c>
      <c r="D546" s="37">
        <v>308.10000000000002</v>
      </c>
      <c r="E546" s="27">
        <f t="shared" si="19"/>
        <v>308.10000000000002</v>
      </c>
      <c r="F546" s="65">
        <v>1</v>
      </c>
      <c r="G546" s="65">
        <v>1</v>
      </c>
      <c r="H546" s="49"/>
      <c r="I546" s="57" t="s">
        <v>1608</v>
      </c>
    </row>
    <row r="547" spans="1:9" x14ac:dyDescent="0.2">
      <c r="A547" s="40">
        <v>3075639</v>
      </c>
      <c r="B547" s="52" t="s">
        <v>887</v>
      </c>
      <c r="C547" s="53" t="s">
        <v>888</v>
      </c>
      <c r="D547" s="37">
        <v>595.29</v>
      </c>
      <c r="E547" s="27">
        <f t="shared" si="19"/>
        <v>595.29</v>
      </c>
      <c r="F547" s="65">
        <v>1</v>
      </c>
      <c r="G547" s="65">
        <v>1</v>
      </c>
      <c r="H547" s="49"/>
      <c r="I547" s="57" t="s">
        <v>1609</v>
      </c>
    </row>
    <row r="548" spans="1:9" x14ac:dyDescent="0.2">
      <c r="A548" s="40">
        <v>3033263</v>
      </c>
      <c r="B548" s="52" t="s">
        <v>268</v>
      </c>
      <c r="C548" s="53" t="s">
        <v>534</v>
      </c>
      <c r="D548" s="37">
        <v>39.08</v>
      </c>
      <c r="E548" s="27">
        <f t="shared" si="19"/>
        <v>39.08</v>
      </c>
      <c r="F548" s="65">
        <v>1</v>
      </c>
      <c r="G548" s="65">
        <v>1</v>
      </c>
      <c r="H548" s="49"/>
      <c r="I548" s="57" t="s">
        <v>1610</v>
      </c>
    </row>
    <row r="549" spans="1:9" x14ac:dyDescent="0.2">
      <c r="A549" s="40">
        <v>3023034</v>
      </c>
      <c r="B549" s="52" t="s">
        <v>269</v>
      </c>
      <c r="C549" s="53" t="s">
        <v>535</v>
      </c>
      <c r="D549" s="37">
        <v>39.08</v>
      </c>
      <c r="E549" s="27">
        <f t="shared" si="19"/>
        <v>39.08</v>
      </c>
      <c r="F549" s="65">
        <v>1</v>
      </c>
      <c r="G549" s="65">
        <v>1</v>
      </c>
      <c r="H549" s="49"/>
      <c r="I549" s="57" t="s">
        <v>1611</v>
      </c>
    </row>
    <row r="550" spans="1:9" x14ac:dyDescent="0.2">
      <c r="A550" s="40">
        <v>3033217</v>
      </c>
      <c r="B550" s="52" t="s">
        <v>270</v>
      </c>
      <c r="C550" s="53" t="s">
        <v>536</v>
      </c>
      <c r="D550" s="37">
        <v>54.5</v>
      </c>
      <c r="E550" s="27">
        <f t="shared" si="19"/>
        <v>54.5</v>
      </c>
      <c r="F550" s="65">
        <v>1</v>
      </c>
      <c r="G550" s="65">
        <v>1</v>
      </c>
      <c r="H550" s="49"/>
      <c r="I550" s="57" t="s">
        <v>1612</v>
      </c>
    </row>
    <row r="551" spans="1:9" x14ac:dyDescent="0.2">
      <c r="A551" s="40">
        <v>3023035</v>
      </c>
      <c r="B551" s="52" t="s">
        <v>271</v>
      </c>
      <c r="C551" s="53" t="s">
        <v>537</v>
      </c>
      <c r="D551" s="37">
        <v>59.230000000000004</v>
      </c>
      <c r="E551" s="27">
        <f t="shared" si="19"/>
        <v>59.230000000000004</v>
      </c>
      <c r="F551" s="65">
        <v>1</v>
      </c>
      <c r="G551" s="65">
        <v>1</v>
      </c>
      <c r="H551" s="49"/>
      <c r="I551" s="57" t="s">
        <v>1613</v>
      </c>
    </row>
    <row r="552" spans="1:9" x14ac:dyDescent="0.2">
      <c r="A552" s="40">
        <v>3023036</v>
      </c>
      <c r="B552" s="52" t="s">
        <v>272</v>
      </c>
      <c r="C552" s="53" t="s">
        <v>538</v>
      </c>
      <c r="D552" s="37">
        <v>48.47</v>
      </c>
      <c r="E552" s="27">
        <f t="shared" si="19"/>
        <v>48.47</v>
      </c>
      <c r="F552" s="65">
        <v>1</v>
      </c>
      <c r="G552" s="65">
        <v>1</v>
      </c>
      <c r="H552" s="49"/>
      <c r="I552" s="57" t="s">
        <v>1614</v>
      </c>
    </row>
    <row r="553" spans="1:9" x14ac:dyDescent="0.2">
      <c r="A553" s="40">
        <v>3023037</v>
      </c>
      <c r="B553" s="52" t="s">
        <v>273</v>
      </c>
      <c r="C553" s="53" t="s">
        <v>539</v>
      </c>
      <c r="D553" s="37">
        <v>51.93</v>
      </c>
      <c r="E553" s="27">
        <f t="shared" si="19"/>
        <v>51.93</v>
      </c>
      <c r="F553" s="65">
        <v>1</v>
      </c>
      <c r="G553" s="65">
        <v>1</v>
      </c>
      <c r="H553" s="49"/>
      <c r="I553" s="57" t="s">
        <v>1615</v>
      </c>
    </row>
    <row r="554" spans="1:9" x14ac:dyDescent="0.2">
      <c r="A554" s="40">
        <v>3021993</v>
      </c>
      <c r="B554" s="52" t="s">
        <v>274</v>
      </c>
      <c r="C554" s="53" t="s">
        <v>540</v>
      </c>
      <c r="D554" s="37">
        <v>110.78</v>
      </c>
      <c r="E554" s="27">
        <f t="shared" si="19"/>
        <v>110.78</v>
      </c>
      <c r="F554" s="65">
        <v>1</v>
      </c>
      <c r="G554" s="65">
        <v>1</v>
      </c>
      <c r="H554" s="49"/>
      <c r="I554" s="57" t="s">
        <v>1616</v>
      </c>
    </row>
    <row r="555" spans="1:9" x14ac:dyDescent="0.2">
      <c r="A555" s="40">
        <v>3021994</v>
      </c>
      <c r="B555" s="52" t="s">
        <v>275</v>
      </c>
      <c r="C555" s="53" t="s">
        <v>541</v>
      </c>
      <c r="D555" s="37">
        <v>121.17</v>
      </c>
      <c r="E555" s="27">
        <f t="shared" si="19"/>
        <v>121.17</v>
      </c>
      <c r="F555" s="65">
        <v>1</v>
      </c>
      <c r="G555" s="65">
        <v>1</v>
      </c>
      <c r="H555" s="49"/>
      <c r="I555" s="57" t="s">
        <v>1617</v>
      </c>
    </row>
    <row r="556" spans="1:9" x14ac:dyDescent="0.2">
      <c r="A556" s="40">
        <v>4045938</v>
      </c>
      <c r="B556" s="52" t="s">
        <v>276</v>
      </c>
      <c r="C556" s="53" t="s">
        <v>542</v>
      </c>
      <c r="D556" s="37">
        <v>150.68</v>
      </c>
      <c r="E556" s="27">
        <f t="shared" si="19"/>
        <v>150.68</v>
      </c>
      <c r="F556" s="65">
        <v>1</v>
      </c>
      <c r="G556" s="65">
        <v>1</v>
      </c>
      <c r="H556" s="49"/>
      <c r="I556" s="57" t="s">
        <v>1618</v>
      </c>
    </row>
    <row r="557" spans="1:9" x14ac:dyDescent="0.2">
      <c r="A557" s="40">
        <v>4045295</v>
      </c>
      <c r="B557" s="52" t="s">
        <v>277</v>
      </c>
      <c r="C557" s="53" t="s">
        <v>565</v>
      </c>
      <c r="D557" s="37">
        <v>41.54</v>
      </c>
      <c r="E557" s="27">
        <f t="shared" si="19"/>
        <v>41.54</v>
      </c>
      <c r="F557" s="65">
        <v>1</v>
      </c>
      <c r="G557" s="65">
        <v>1</v>
      </c>
      <c r="H557" s="49"/>
      <c r="I557" s="57" t="s">
        <v>1619</v>
      </c>
    </row>
    <row r="558" spans="1:9" x14ac:dyDescent="0.2">
      <c r="A558" s="40">
        <v>4045296</v>
      </c>
      <c r="B558" s="52" t="s">
        <v>278</v>
      </c>
      <c r="C558" s="53" t="s">
        <v>566</v>
      </c>
      <c r="D558" s="37">
        <v>51.61</v>
      </c>
      <c r="E558" s="27">
        <f t="shared" si="19"/>
        <v>51.61</v>
      </c>
      <c r="F558" s="65">
        <v>1</v>
      </c>
      <c r="G558" s="65">
        <v>1</v>
      </c>
      <c r="H558" s="49"/>
      <c r="I558" s="57" t="s">
        <v>1620</v>
      </c>
    </row>
    <row r="559" spans="1:9" x14ac:dyDescent="0.2">
      <c r="A559" s="40">
        <v>4045297</v>
      </c>
      <c r="B559" s="52" t="s">
        <v>279</v>
      </c>
      <c r="C559" s="53" t="s">
        <v>567</v>
      </c>
      <c r="D559" s="37">
        <v>59.370000000000005</v>
      </c>
      <c r="E559" s="27">
        <f t="shared" si="19"/>
        <v>59.370000000000005</v>
      </c>
      <c r="F559" s="65">
        <v>1</v>
      </c>
      <c r="G559" s="65">
        <v>1</v>
      </c>
      <c r="H559" s="49"/>
      <c r="I559" s="57" t="s">
        <v>1621</v>
      </c>
    </row>
    <row r="560" spans="1:9" x14ac:dyDescent="0.2">
      <c r="A560" s="40">
        <v>4047911</v>
      </c>
      <c r="B560" s="52" t="s">
        <v>280</v>
      </c>
      <c r="C560" s="53" t="s">
        <v>568</v>
      </c>
      <c r="D560" s="37">
        <v>1.32</v>
      </c>
      <c r="E560" s="27">
        <f t="shared" si="19"/>
        <v>1.32</v>
      </c>
      <c r="F560" s="65">
        <v>1</v>
      </c>
      <c r="G560" s="65">
        <v>1</v>
      </c>
      <c r="H560" s="49"/>
      <c r="I560" s="57" t="s">
        <v>1622</v>
      </c>
    </row>
    <row r="561" spans="1:9" x14ac:dyDescent="0.2">
      <c r="A561" s="40">
        <v>3022101</v>
      </c>
      <c r="B561" s="52" t="s">
        <v>281</v>
      </c>
      <c r="C561" s="53" t="s">
        <v>487</v>
      </c>
      <c r="D561" s="37">
        <v>83.09</v>
      </c>
      <c r="E561" s="27">
        <f t="shared" si="19"/>
        <v>83.09</v>
      </c>
      <c r="F561" s="65">
        <v>1</v>
      </c>
      <c r="G561" s="65">
        <v>1</v>
      </c>
      <c r="H561" s="49"/>
      <c r="I561" s="57" t="s">
        <v>1623</v>
      </c>
    </row>
    <row r="562" spans="1:9" x14ac:dyDescent="0.2">
      <c r="A562" s="40">
        <v>4045298</v>
      </c>
      <c r="B562" s="52" t="s">
        <v>282</v>
      </c>
      <c r="C562" s="53" t="s">
        <v>488</v>
      </c>
      <c r="D562" s="37">
        <v>117.7</v>
      </c>
      <c r="E562" s="27">
        <f t="shared" si="19"/>
        <v>117.7</v>
      </c>
      <c r="F562" s="65">
        <v>1</v>
      </c>
      <c r="G562" s="65">
        <v>1</v>
      </c>
      <c r="H562" s="49"/>
      <c r="I562" s="57" t="s">
        <v>1624</v>
      </c>
    </row>
    <row r="563" spans="1:9" x14ac:dyDescent="0.2">
      <c r="A563" s="40"/>
      <c r="B563" s="52" t="s">
        <v>1100</v>
      </c>
      <c r="C563" s="53" t="s">
        <v>1655</v>
      </c>
      <c r="D563" s="37" t="s">
        <v>1666</v>
      </c>
      <c r="E563" s="27"/>
      <c r="F563" s="65">
        <v>1</v>
      </c>
      <c r="G563" s="65">
        <v>1</v>
      </c>
      <c r="H563" s="49"/>
    </row>
    <row r="564" spans="1:9" x14ac:dyDescent="0.2">
      <c r="A564" s="40"/>
      <c r="B564" s="52" t="s">
        <v>1101</v>
      </c>
      <c r="C564" s="53" t="s">
        <v>1656</v>
      </c>
      <c r="D564" s="37" t="s">
        <v>1666</v>
      </c>
      <c r="E564" s="27"/>
      <c r="F564" s="65">
        <v>1</v>
      </c>
      <c r="G564" s="65">
        <v>1</v>
      </c>
      <c r="H564" s="49"/>
    </row>
    <row r="565" spans="1:9" x14ac:dyDescent="0.2">
      <c r="A565" s="40"/>
      <c r="B565" s="52" t="s">
        <v>1102</v>
      </c>
      <c r="C565" s="53" t="s">
        <v>1657</v>
      </c>
      <c r="D565" s="37" t="s">
        <v>1666</v>
      </c>
      <c r="E565" s="27"/>
      <c r="F565" s="65">
        <v>1</v>
      </c>
      <c r="G565" s="65">
        <v>1</v>
      </c>
      <c r="H565" s="49"/>
    </row>
    <row r="566" spans="1:9" x14ac:dyDescent="0.2">
      <c r="A566" s="40"/>
      <c r="B566" s="52" t="s">
        <v>1103</v>
      </c>
      <c r="C566" s="53" t="s">
        <v>1658</v>
      </c>
      <c r="D566" s="37" t="s">
        <v>1666</v>
      </c>
      <c r="E566" s="27"/>
      <c r="F566" s="65">
        <v>1</v>
      </c>
      <c r="G566" s="65">
        <v>1</v>
      </c>
      <c r="H566" s="49"/>
    </row>
    <row r="567" spans="1:9" x14ac:dyDescent="0.2">
      <c r="A567" s="40">
        <v>3053183</v>
      </c>
      <c r="B567" s="52" t="s">
        <v>283</v>
      </c>
      <c r="C567" s="53" t="s">
        <v>569</v>
      </c>
      <c r="D567" s="37">
        <v>2.64</v>
      </c>
      <c r="E567" s="27">
        <f t="shared" si="19"/>
        <v>2.64</v>
      </c>
      <c r="F567" s="65">
        <v>25</v>
      </c>
      <c r="G567" s="65">
        <v>1</v>
      </c>
      <c r="H567" s="49"/>
      <c r="I567" s="57" t="s">
        <v>1625</v>
      </c>
    </row>
    <row r="568" spans="1:9" x14ac:dyDescent="0.2">
      <c r="A568" s="40">
        <v>3053184</v>
      </c>
      <c r="B568" s="52" t="s">
        <v>284</v>
      </c>
      <c r="C568" s="53" t="s">
        <v>570</v>
      </c>
      <c r="D568" s="37">
        <v>3.21</v>
      </c>
      <c r="E568" s="27">
        <f t="shared" si="19"/>
        <v>3.21</v>
      </c>
      <c r="F568" s="65">
        <v>25</v>
      </c>
      <c r="G568" s="65">
        <v>1</v>
      </c>
      <c r="H568" s="49"/>
      <c r="I568" s="57" t="s">
        <v>1626</v>
      </c>
    </row>
    <row r="569" spans="1:9" x14ac:dyDescent="0.2">
      <c r="A569" s="40">
        <v>3053185</v>
      </c>
      <c r="B569" s="52" t="s">
        <v>285</v>
      </c>
      <c r="C569" s="53" t="s">
        <v>571</v>
      </c>
      <c r="D569" s="37">
        <v>4.3100000000000005</v>
      </c>
      <c r="E569" s="27">
        <f t="shared" si="19"/>
        <v>4.3100000000000005</v>
      </c>
      <c r="F569" s="65">
        <v>25</v>
      </c>
      <c r="G569" s="65">
        <v>1</v>
      </c>
      <c r="H569" s="49"/>
      <c r="I569" s="57" t="s">
        <v>1627</v>
      </c>
    </row>
    <row r="570" spans="1:9" x14ac:dyDescent="0.2">
      <c r="A570" s="40">
        <v>3053186</v>
      </c>
      <c r="B570" s="52" t="s">
        <v>286</v>
      </c>
      <c r="C570" s="53" t="s">
        <v>572</v>
      </c>
      <c r="D570" s="37">
        <v>5</v>
      </c>
      <c r="E570" s="27">
        <f t="shared" si="19"/>
        <v>5</v>
      </c>
      <c r="F570" s="65">
        <v>25</v>
      </c>
      <c r="G570" s="65">
        <v>1</v>
      </c>
      <c r="H570" s="49"/>
      <c r="I570" s="57" t="s">
        <v>1628</v>
      </c>
    </row>
    <row r="571" spans="1:9" x14ac:dyDescent="0.2">
      <c r="A571" s="40">
        <v>3053187</v>
      </c>
      <c r="B571" s="52" t="s">
        <v>287</v>
      </c>
      <c r="C571" s="53" t="s">
        <v>573</v>
      </c>
      <c r="D571" s="37">
        <v>5.39</v>
      </c>
      <c r="E571" s="27">
        <f t="shared" si="19"/>
        <v>5.39</v>
      </c>
      <c r="F571" s="65">
        <v>25</v>
      </c>
      <c r="G571" s="65">
        <v>1</v>
      </c>
      <c r="H571" s="49"/>
      <c r="I571" s="57" t="s">
        <v>1629</v>
      </c>
    </row>
    <row r="572" spans="1:9" x14ac:dyDescent="0.2">
      <c r="A572" s="40">
        <v>3053188</v>
      </c>
      <c r="B572" s="52" t="s">
        <v>288</v>
      </c>
      <c r="C572" s="53" t="s">
        <v>574</v>
      </c>
      <c r="D572" s="37">
        <v>6.09</v>
      </c>
      <c r="E572" s="27">
        <f t="shared" si="19"/>
        <v>6.09</v>
      </c>
      <c r="F572" s="65">
        <v>25</v>
      </c>
      <c r="G572" s="65">
        <v>1</v>
      </c>
      <c r="H572" s="49"/>
      <c r="I572" s="57" t="s">
        <v>1630</v>
      </c>
    </row>
    <row r="573" spans="1:9" x14ac:dyDescent="0.2">
      <c r="A573" s="40">
        <v>3033264</v>
      </c>
      <c r="B573" s="52" t="s">
        <v>289</v>
      </c>
      <c r="C573" s="53" t="s">
        <v>575</v>
      </c>
      <c r="D573" s="37">
        <v>0.6</v>
      </c>
      <c r="E573" s="27">
        <f t="shared" si="19"/>
        <v>0.6</v>
      </c>
      <c r="F573" s="65">
        <v>400</v>
      </c>
      <c r="G573" s="65">
        <v>50</v>
      </c>
      <c r="H573" s="49"/>
      <c r="I573" s="57" t="s">
        <v>1631</v>
      </c>
    </row>
    <row r="574" spans="1:9" x14ac:dyDescent="0.2">
      <c r="A574" s="40">
        <v>3024121</v>
      </c>
      <c r="B574" s="52" t="s">
        <v>290</v>
      </c>
      <c r="C574" s="53" t="s">
        <v>576</v>
      </c>
      <c r="D574" s="37">
        <v>0.81</v>
      </c>
      <c r="E574" s="27">
        <f t="shared" si="19"/>
        <v>0.81</v>
      </c>
      <c r="F574" s="65">
        <v>150</v>
      </c>
      <c r="G574" s="65">
        <v>50</v>
      </c>
      <c r="H574" s="49"/>
      <c r="I574" s="57" t="s">
        <v>1632</v>
      </c>
    </row>
    <row r="575" spans="1:9" x14ac:dyDescent="0.2">
      <c r="A575" s="40">
        <v>4045299</v>
      </c>
      <c r="B575" s="52" t="s">
        <v>291</v>
      </c>
      <c r="C575" s="53" t="s">
        <v>489</v>
      </c>
      <c r="D575" s="37">
        <v>41.550000000000004</v>
      </c>
      <c r="E575" s="27">
        <f t="shared" si="19"/>
        <v>41.550000000000004</v>
      </c>
      <c r="F575" s="65">
        <v>1</v>
      </c>
      <c r="G575" s="65">
        <v>1</v>
      </c>
      <c r="H575" s="49"/>
      <c r="I575" s="57" t="s">
        <v>1633</v>
      </c>
    </row>
    <row r="576" spans="1:9" x14ac:dyDescent="0.2">
      <c r="A576" s="40">
        <v>3040382</v>
      </c>
      <c r="B576" s="52" t="s">
        <v>292</v>
      </c>
      <c r="C576" s="53" t="s">
        <v>577</v>
      </c>
      <c r="D576" s="37">
        <v>15.33</v>
      </c>
      <c r="E576" s="27">
        <f t="shared" ref="E576:E577" si="20">D576-(D576*$E$11)</f>
        <v>15.33</v>
      </c>
      <c r="F576" s="65">
        <v>1</v>
      </c>
      <c r="G576" s="65">
        <v>1</v>
      </c>
      <c r="H576" s="49"/>
      <c r="I576" s="57" t="s">
        <v>1634</v>
      </c>
    </row>
    <row r="577" spans="1:9" x14ac:dyDescent="0.2">
      <c r="A577" s="40">
        <v>3053146</v>
      </c>
      <c r="B577" s="52" t="s">
        <v>293</v>
      </c>
      <c r="C577" s="53" t="s">
        <v>578</v>
      </c>
      <c r="D577" s="37">
        <v>38.21</v>
      </c>
      <c r="E577" s="27">
        <f t="shared" si="20"/>
        <v>38.21</v>
      </c>
      <c r="F577" s="65">
        <v>1</v>
      </c>
      <c r="G577" s="65">
        <v>1</v>
      </c>
      <c r="H577" s="49"/>
      <c r="I577" s="57" t="s">
        <v>1635</v>
      </c>
    </row>
    <row r="579" spans="1:9" x14ac:dyDescent="0.2">
      <c r="C579" s="33" t="s">
        <v>296</v>
      </c>
    </row>
    <row r="580" spans="1:9" x14ac:dyDescent="0.2">
      <c r="C580" s="33" t="s">
        <v>531</v>
      </c>
    </row>
    <row r="581" spans="1:9" x14ac:dyDescent="0.2">
      <c r="C581" s="33" t="s">
        <v>532</v>
      </c>
    </row>
    <row r="582" spans="1:9" x14ac:dyDescent="0.2">
      <c r="C582" s="33" t="s">
        <v>295</v>
      </c>
    </row>
    <row r="583" spans="1:9" x14ac:dyDescent="0.2">
      <c r="C583" s="33" t="s">
        <v>673</v>
      </c>
    </row>
    <row r="584" spans="1:9" x14ac:dyDescent="0.2">
      <c r="C584" s="33"/>
    </row>
    <row r="585" spans="1:9" x14ac:dyDescent="0.2">
      <c r="C585" s="33" t="s">
        <v>294</v>
      </c>
    </row>
    <row r="586" spans="1:9" x14ac:dyDescent="0.2">
      <c r="C586" s="33" t="s">
        <v>297</v>
      </c>
    </row>
    <row r="587" spans="1:9" x14ac:dyDescent="0.2">
      <c r="C587" s="33" t="s">
        <v>725</v>
      </c>
    </row>
    <row r="588" spans="1:9" x14ac:dyDescent="0.2">
      <c r="C588" s="33" t="s">
        <v>298</v>
      </c>
    </row>
    <row r="589" spans="1:9" x14ac:dyDescent="0.2">
      <c r="C589" s="33" t="s">
        <v>674</v>
      </c>
    </row>
    <row r="590" spans="1:9" x14ac:dyDescent="0.2">
      <c r="C590" s="33" t="s">
        <v>533</v>
      </c>
    </row>
    <row r="591" spans="1:9" x14ac:dyDescent="0.2">
      <c r="C591" s="33"/>
    </row>
    <row r="592" spans="1:9" x14ac:dyDescent="0.2">
      <c r="C592" s="33" t="s">
        <v>675</v>
      </c>
    </row>
    <row r="593" spans="3:3" x14ac:dyDescent="0.2">
      <c r="C593" s="33"/>
    </row>
    <row r="594" spans="3:3" x14ac:dyDescent="0.2">
      <c r="C594" s="33" t="s">
        <v>299</v>
      </c>
    </row>
  </sheetData>
  <autoFilter ref="A12:G577" xr:uid="{BC5F37F0-72D6-4B36-B9D8-EF06237B8F62}"/>
  <pageMargins left="0.39370078740157483" right="0.39370078740157483" top="0.39370078740157483" bottom="0.78740157480314965" header="0.51181102362204722" footer="0.51181102362204722"/>
  <pageSetup paperSize="9" scale="80" orientation="portrait" r:id="rId1"/>
  <headerFooter alignWithMargins="0">
    <oddFooter>Stránka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EKOPLASTIK PPR</vt:lpstr>
      <vt:lpstr>'EKOPLASTIK PPR'!Názvy_tlače</vt:lpstr>
      <vt:lpstr>'EKOPLASTIK PPR'!Oblasť_tlače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Kentoš Róbert</dc:creator>
  <cp:lastModifiedBy>Ján Kohút</cp:lastModifiedBy>
  <cp:lastPrinted>2020-03-09T08:54:10Z</cp:lastPrinted>
  <dcterms:created xsi:type="dcterms:W3CDTF">2006-05-31T14:48:36Z</dcterms:created>
  <dcterms:modified xsi:type="dcterms:W3CDTF">2022-04-07T11:11:32Z</dcterms:modified>
</cp:coreProperties>
</file>